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749" activeTab="1"/>
  </bookViews>
  <sheets>
    <sheet name="Общая информация+курс валют" sheetId="15" r:id="rId1"/>
    <sheet name="Ника_полотенцесушитель электрич" sheetId="17" r:id="rId2"/>
  </sheets>
  <definedNames>
    <definedName name="_xlnm._FilterDatabase" localSheetId="1" hidden="1">'Ника_полотенцесушитель электрич'!$A$6:$G$29</definedName>
    <definedName name="_xlnm.Print_Area" localSheetId="1">'Ника_полотенцесушитель электрич'!$A$1:$H$37</definedName>
    <definedName name="_xlnm.Print_Area" localSheetId="0">'Общая информация+курс валют'!$A$1:$K$23</definedName>
  </definedNames>
  <calcPr calcId="152511"/>
</workbook>
</file>

<file path=xl/calcChain.xml><?xml version="1.0" encoding="utf-8"?>
<calcChain xmlns="http://schemas.openxmlformats.org/spreadsheetml/2006/main">
  <c r="F29" i="17" l="1"/>
  <c r="E29" i="17" l="1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29" i="17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внести актуальный курс валют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<sst xmlns="http://schemas.openxmlformats.org/spreadsheetml/2006/main" count="107" uniqueCount="61">
  <si>
    <t>Склад</t>
  </si>
  <si>
    <t>Бренд</t>
  </si>
  <si>
    <t>Основной (Москва)</t>
  </si>
  <si>
    <t>Основной (СПб)</t>
  </si>
  <si>
    <t>Артикул</t>
  </si>
  <si>
    <t>Валюта</t>
  </si>
  <si>
    <t>Номенклатура</t>
  </si>
  <si>
    <t>В наличии</t>
  </si>
  <si>
    <t>ИТОГО</t>
  </si>
  <si>
    <t>Цена продажи, за 1 ед., руб.</t>
  </si>
  <si>
    <t>ИТОГО, руб. с НДС (18%)</t>
  </si>
  <si>
    <t>Ника</t>
  </si>
  <si>
    <t>LB-1 Aj 60/50-7/EL</t>
  </si>
  <si>
    <t>Полотенцесушитель Ника ЛБ-1 Ajoure 60/50-7/EL электрический (Арт.:LB-1 Aj 60/50-7/EL)</t>
  </si>
  <si>
    <t>LB-1 Aj 80/50-9</t>
  </si>
  <si>
    <t>Полотенцесушитель Ника ЛБ-1 Ajoure 80/50-9 (Арт.:LB-1 Aj 80/50-9)</t>
  </si>
  <si>
    <t>LB-1 Aj 80/50-9/EL</t>
  </si>
  <si>
    <t>Полотенцесушитель Ника ЛБ-1 Ajoure 80/50-9/EL электрический (Арт.:LB-1 Aj 80/50-9/EL)</t>
  </si>
  <si>
    <t>LD (g2) 60/50-7/EL</t>
  </si>
  <si>
    <t>Полотенцесушитель Ника ЛД (г2) 60/50-7/EL электрический (Арт.:LD (g2) 60/50-7/EL)</t>
  </si>
  <si>
    <t>LD (g2) 80/50-9/EL</t>
  </si>
  <si>
    <t>Полотенцесушитель Ника ЛД (г2) 80/50-9/EL электрический (Арт.:LD (g2) 80/50-9/EL)</t>
  </si>
  <si>
    <t>LD (g3) 100/50-18</t>
  </si>
  <si>
    <t>Полотенцесушитель Ника ЛД (г3) 100/50-18 (Арт.:LD (g3) 100/50-18)</t>
  </si>
  <si>
    <t>LD 60/50-5/EL</t>
  </si>
  <si>
    <t>Полотенцесушитель Ника ЛД 60/50-5/EL электрический (Арт.:LD 60/50-5/EL)</t>
  </si>
  <si>
    <t>LD 60/60-5</t>
  </si>
  <si>
    <t>Полотенцесушитель Ника ЛД 60/60-5 (Арт.:LD 60/60-5)</t>
  </si>
  <si>
    <t>LD 80/50-6/EL</t>
  </si>
  <si>
    <t>Полотенцесушитель Ника ЛД 80/50-6/EL электрический (Арт.:LD 80/50-6/EL)</t>
  </si>
  <si>
    <t>LP (g) 60/50-6/EL</t>
  </si>
  <si>
    <t>Полотенцесушитель Ника ЛП (г) 60/50-6/EL электрический (Арт.:LP (g) 60/50-6/EL)</t>
  </si>
  <si>
    <t>LP (g2) 60/50-7</t>
  </si>
  <si>
    <t>Полотенцесушитель Ника ЛП (г2) 60/50-7 (Арт.:LP (g2) 60/50-7)</t>
  </si>
  <si>
    <t>LP (g3) 120/60-24/EL</t>
  </si>
  <si>
    <t>Полотенцесушитель Ника ЛП (г3) 120/60-24/EL электрический (Арт.:LP (g3) 120/60-24/EL)</t>
  </si>
  <si>
    <t>LP 50/50-4/EL</t>
  </si>
  <si>
    <t>Полотенцесушитель Ника ЛП 50/50-4/EL электрический (Арт.:LP 50/50-4/EL)</t>
  </si>
  <si>
    <t>LP 60/50-5/EL</t>
  </si>
  <si>
    <t>Полотенцесушитель электрический Ника ЛП 60/50-5/EL (Арт.:LP 60/50-5/EL)</t>
  </si>
  <si>
    <t>LT (g) 60/50-6</t>
  </si>
  <si>
    <t>Полотенцесушитель Ника ЛТ (г) 60/50-6 (Арт.:LT (g) 60/50-6)</t>
  </si>
  <si>
    <t>LT (g) 60/50-6/EL</t>
  </si>
  <si>
    <t>Полотенцесушитель Ника ЛТ (г) 60/50-6/EL электрический (Арт.:LT (g) 60/50-6/EL)</t>
  </si>
  <si>
    <t>M-3/4 50/50</t>
  </si>
  <si>
    <t>Полотенцесушитель Ника М-3/4 50/50 (Арт.:M-3/4 50/50)</t>
  </si>
  <si>
    <t>NK-1-34</t>
  </si>
  <si>
    <t>Уголок г/г 1"х3/4" (пара) (Арт.:NK-1-34)</t>
  </si>
  <si>
    <t>P-1 32/50</t>
  </si>
  <si>
    <t>Полотенцесушитель Ника П-1 32/50 без полочки</t>
  </si>
  <si>
    <t>M-3/4 50/60(S)</t>
  </si>
  <si>
    <t>Полотенцесушитель Ника M-3/4 50/60(S) с полкой</t>
  </si>
  <si>
    <t>Курс по ЦБ USA</t>
  </si>
  <si>
    <t>Курс по ЦБ EUR</t>
  </si>
  <si>
    <t>Введите актуальный курс валют по ЦБ</t>
  </si>
  <si>
    <t xml:space="preserve">Распродажа складских остатков </t>
  </si>
  <si>
    <r>
      <rPr>
        <b/>
        <sz val="14"/>
        <color theme="1"/>
        <rFont val="Calibri"/>
        <family val="2"/>
        <charset val="204"/>
        <scheme val="minor"/>
      </rPr>
      <t>Количество</t>
    </r>
    <r>
      <rPr>
        <sz val="14"/>
        <color theme="1"/>
        <rFont val="Calibri"/>
        <family val="2"/>
        <scheme val="minor"/>
      </rPr>
      <t xml:space="preserve">  продукции под распродажу </t>
    </r>
    <r>
      <rPr>
        <b/>
        <sz val="14"/>
        <color theme="1"/>
        <rFont val="Calibri"/>
        <family val="2"/>
        <charset val="204"/>
        <scheme val="minor"/>
      </rPr>
      <t>ограничено!</t>
    </r>
  </si>
  <si>
    <t>Причина распродажи — изменение ассортиментной политики компании</t>
  </si>
  <si>
    <r>
      <rPr>
        <b/>
        <sz val="14"/>
        <color theme="1"/>
        <rFont val="Calibri"/>
        <family val="2"/>
        <charset val="204"/>
        <scheme val="minor"/>
      </rPr>
      <t>Продукция</t>
    </r>
    <r>
      <rPr>
        <sz val="14"/>
        <color theme="1"/>
        <rFont val="Calibri"/>
        <family val="2"/>
        <scheme val="minor"/>
      </rPr>
      <t xml:space="preserve"> является полностью </t>
    </r>
    <r>
      <rPr>
        <b/>
        <sz val="14"/>
        <color theme="1"/>
        <rFont val="Calibri"/>
        <family val="2"/>
        <charset val="204"/>
        <scheme val="minor"/>
      </rPr>
      <t>НОВОЙ,</t>
    </r>
    <r>
      <rPr>
        <sz val="14"/>
        <color theme="1"/>
        <rFont val="Calibri"/>
        <family val="2"/>
        <scheme val="minor"/>
      </rPr>
      <t xml:space="preserve"> в заводской упаковке с соответствующими  сопроводительными документами.</t>
    </r>
  </si>
  <si>
    <r>
      <rPr>
        <u/>
        <sz val="14"/>
        <color theme="1"/>
        <rFont val="Calibri"/>
        <family val="2"/>
        <charset val="204"/>
        <scheme val="minor"/>
      </rPr>
      <t>НЕ</t>
    </r>
    <r>
      <rPr>
        <sz val="14"/>
        <color theme="1"/>
        <rFont val="Calibri"/>
        <family val="2"/>
        <scheme val="minor"/>
      </rPr>
      <t xml:space="preserve"> является б/у, восстановленной или бракованной.</t>
    </r>
  </si>
  <si>
    <t>НИКА — ПОЛОТЕНЦЕСУШИТЕЛИ ЭЛЕКТРИЧЕСКИЕ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</si>
</sst>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[$€-2]\ #,##0.00;\-[$€-2]\ #,##0.00"/>
    <numFmt numFmtId="167" formatCode="_-* #,##0.00\ [$₽-419]_-;\-* #,##0.00\ [$₽-419]_-;_-* &quot;-&quot;??\ [$₽-419]_-;_-@_-"/>
    <numFmt numFmtId="168" formatCode="[$$-409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1"/>
      <color rgb="FF696969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0"/>
      </left>
      <right style="hair">
        <color indexed="60"/>
      </right>
      <top style="medium">
        <color indexed="64"/>
      </top>
      <bottom style="medium">
        <color indexed="64"/>
      </bottom>
      <diagonal/>
    </border>
    <border>
      <left style="hair">
        <color indexed="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5" fillId="0" borderId="1" xfId="9" applyNumberFormat="1" applyFont="1" applyBorder="1" applyAlignment="1">
      <alignment horizontal="left" vertical="top"/>
    </xf>
    <xf numFmtId="4" fontId="8" fillId="0" borderId="0" xfId="0" applyNumberFormat="1" applyFont="1" applyAlignment="1">
      <alignment vertical="center" wrapText="1"/>
    </xf>
    <xf numFmtId="4" fontId="5" fillId="0" borderId="1" xfId="9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/>
    </xf>
    <xf numFmtId="167" fontId="14" fillId="0" borderId="0" xfId="0" applyNumberFormat="1" applyFont="1"/>
    <xf numFmtId="167" fontId="14" fillId="0" borderId="4" xfId="0" applyNumberFormat="1" applyFont="1" applyBorder="1"/>
    <xf numFmtId="4" fontId="5" fillId="0" borderId="11" xfId="9" applyNumberFormat="1" applyFont="1" applyBorder="1" applyAlignment="1">
      <alignment horizontal="left" vertical="top"/>
    </xf>
    <xf numFmtId="167" fontId="14" fillId="0" borderId="1" xfId="0" applyNumberFormat="1" applyFont="1" applyBorder="1"/>
    <xf numFmtId="4" fontId="5" fillId="0" borderId="12" xfId="9" applyNumberFormat="1" applyFont="1" applyBorder="1" applyAlignment="1">
      <alignment horizontal="left" vertical="top"/>
    </xf>
    <xf numFmtId="4" fontId="5" fillId="0" borderId="9" xfId="9" applyNumberFormat="1" applyFont="1" applyBorder="1" applyAlignment="1">
      <alignment horizontal="left" vertical="top"/>
    </xf>
    <xf numFmtId="4" fontId="5" fillId="0" borderId="9" xfId="9" applyNumberFormat="1" applyFont="1" applyBorder="1" applyAlignment="1">
      <alignment horizontal="left" vertical="top" wrapText="1"/>
    </xf>
    <xf numFmtId="167" fontId="14" fillId="0" borderId="9" xfId="0" applyNumberFormat="1" applyFont="1" applyBorder="1"/>
    <xf numFmtId="167" fontId="15" fillId="0" borderId="14" xfId="11" applyNumberFormat="1" applyFont="1" applyBorder="1" applyAlignment="1">
      <alignment horizontal="right"/>
    </xf>
    <xf numFmtId="167" fontId="15" fillId="0" borderId="10" xfId="0" applyNumberFormat="1" applyFont="1" applyBorder="1"/>
    <xf numFmtId="4" fontId="7" fillId="0" borderId="0" xfId="0" applyNumberFormat="1" applyFont="1"/>
    <xf numFmtId="0" fontId="0" fillId="0" borderId="15" xfId="0" applyBorder="1"/>
    <xf numFmtId="3" fontId="15" fillId="0" borderId="14" xfId="11" applyNumberFormat="1" applyFont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10" applyAlignment="1">
      <alignment vertical="center"/>
    </xf>
    <xf numFmtId="0" fontId="27" fillId="0" borderId="0" xfId="0" applyFont="1" applyAlignment="1">
      <alignment vertical="center"/>
    </xf>
    <xf numFmtId="3" fontId="21" fillId="0" borderId="0" xfId="0" applyNumberFormat="1" applyFont="1"/>
    <xf numFmtId="3" fontId="24" fillId="0" borderId="1" xfId="9" applyNumberFormat="1" applyFont="1" applyBorder="1" applyAlignment="1">
      <alignment horizontal="right" vertical="top"/>
    </xf>
    <xf numFmtId="3" fontId="24" fillId="0" borderId="9" xfId="9" applyNumberFormat="1" applyFont="1" applyBorder="1" applyAlignment="1">
      <alignment horizontal="right" vertical="top"/>
    </xf>
    <xf numFmtId="4" fontId="25" fillId="0" borderId="17" xfId="0" applyNumberFormat="1" applyFont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vertical="center" wrapText="1"/>
    </xf>
    <xf numFmtId="167" fontId="30" fillId="4" borderId="0" xfId="9" applyNumberFormat="1" applyFont="1" applyFill="1" applyBorder="1" applyAlignment="1">
      <alignment horizontal="center" vertical="center" wrapText="1"/>
    </xf>
    <xf numFmtId="4" fontId="28" fillId="4" borderId="13" xfId="9" applyNumberFormat="1" applyFont="1" applyFill="1" applyBorder="1" applyAlignment="1">
      <alignment horizontal="center" wrapText="1"/>
    </xf>
    <xf numFmtId="4" fontId="28" fillId="4" borderId="14" xfId="9" applyNumberFormat="1" applyFont="1" applyFill="1" applyBorder="1" applyAlignment="1">
      <alignment horizontal="center" vertical="center" wrapText="1"/>
    </xf>
    <xf numFmtId="4" fontId="29" fillId="4" borderId="14" xfId="9" applyNumberFormat="1" applyFont="1" applyFill="1" applyBorder="1" applyAlignment="1">
      <alignment horizontal="left" vertical="center"/>
    </xf>
    <xf numFmtId="3" fontId="30" fillId="4" borderId="14" xfId="9" applyNumberFormat="1" applyFont="1" applyFill="1" applyBorder="1" applyAlignment="1">
      <alignment horizontal="center" vertical="center" wrapText="1"/>
    </xf>
    <xf numFmtId="168" fontId="30" fillId="4" borderId="10" xfId="9" applyNumberFormat="1" applyFont="1" applyFill="1" applyBorder="1" applyAlignment="1">
      <alignment horizontal="center" vertical="center" wrapText="1"/>
    </xf>
    <xf numFmtId="168" fontId="30" fillId="0" borderId="0" xfId="9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6" fillId="2" borderId="2" xfId="9" applyNumberFormat="1" applyFont="1" applyFill="1" applyBorder="1" applyAlignment="1">
      <alignment horizontal="center" vertical="top" wrapText="1"/>
    </xf>
    <xf numFmtId="4" fontId="6" fillId="2" borderId="3" xfId="9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4" fontId="7" fillId="0" borderId="13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4" fontId="10" fillId="5" borderId="5" xfId="9" applyNumberFormat="1" applyFont="1" applyFill="1" applyBorder="1" applyAlignment="1">
      <alignment horizontal="center" vertical="center" wrapText="1"/>
    </xf>
    <xf numFmtId="4" fontId="10" fillId="5" borderId="6" xfId="9" applyNumberFormat="1" applyFont="1" applyFill="1" applyBorder="1" applyAlignment="1">
      <alignment horizontal="center" vertical="center" wrapText="1"/>
    </xf>
    <xf numFmtId="167" fontId="10" fillId="5" borderId="7" xfId="9" applyNumberFormat="1" applyFont="1" applyFill="1" applyBorder="1" applyAlignment="1">
      <alignment horizontal="center" vertical="center" wrapText="1"/>
    </xf>
    <xf numFmtId="167" fontId="10" fillId="5" borderId="8" xfId="9" applyNumberFormat="1" applyFont="1" applyFill="1" applyBorder="1" applyAlignment="1">
      <alignment horizontal="center" vertical="center" wrapText="1"/>
    </xf>
  </cellXfs>
  <cellStyles count="13">
    <cellStyle name="Гиперссылка" xfId="10" builtinId="8"/>
    <cellStyle name="Обычный" xfId="0" builtinId="0"/>
    <cellStyle name="Обычный 2" xfId="1"/>
    <cellStyle name="Обычный 2 10 10" xfId="7"/>
    <cellStyle name="Обычный 2 2" xfId="8"/>
    <cellStyle name="Обычный 3" xfId="3"/>
    <cellStyle name="Обычный 4" xfId="12"/>
    <cellStyle name="Обычный_Лист3" xfId="9"/>
    <cellStyle name="Процентный 2" xfId="6"/>
    <cellStyle name="Финансовый 2" xfId="2"/>
    <cellStyle name="Финансовый 2 2" xfId="4"/>
    <cellStyle name="Финансовый 3" xfId="5"/>
    <cellStyle name="Финансовый 4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57151</xdr:rowOff>
    </xdr:from>
    <xdr:to>
      <xdr:col>10</xdr:col>
      <xdr:colOff>47625</xdr:colOff>
      <xdr:row>3</xdr:row>
      <xdr:rowOff>0</xdr:rowOff>
    </xdr:to>
    <xdr:pic>
      <xdr:nvPicPr>
        <xdr:cNvPr id="2" name="Рисунок 1" descr="D:\Lemina\Фирменный стиль\Бланки\blank_moscow_head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57151"/>
          <a:ext cx="8048626" cy="514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142875</xdr:rowOff>
    </xdr:from>
    <xdr:to>
      <xdr:col>9</xdr:col>
      <xdr:colOff>502171</xdr:colOff>
      <xdr:row>6</xdr:row>
      <xdr:rowOff>66675</xdr:rowOff>
    </xdr:to>
    <xdr:pic>
      <xdr:nvPicPr>
        <xdr:cNvPr id="3" name="Рисунок 2" descr="C:\Users\dmitrieva\Desktop\1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14375"/>
          <a:ext cx="7893571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6</xdr:col>
      <xdr:colOff>819150</xdr:colOff>
      <xdr:row>3</xdr:row>
      <xdr:rowOff>147301</xdr:rowOff>
    </xdr:to>
    <xdr:pic>
      <xdr:nvPicPr>
        <xdr:cNvPr id="2" name="Рисунок 1" descr="C:\Users\dmitrieva\Desktop\1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8267700" cy="518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7:L31"/>
  <sheetViews>
    <sheetView view="pageBreakPreview" topLeftCell="A4" zoomScaleNormal="100" zoomScaleSheetLayoutView="100" workbookViewId="0">
      <pane xSplit="3" ySplit="10" topLeftCell="D14" activePane="bottomRight" state="frozen"/>
      <selection activeCell="A4" sqref="A4"/>
      <selection pane="topRight" activeCell="D4" sqref="D4"/>
      <selection pane="bottomLeft" activeCell="A12" sqref="A12"/>
      <selection pane="bottomRight" activeCell="B17" sqref="B17:J22"/>
    </sheetView>
  </sheetViews>
  <sheetFormatPr defaultRowHeight="15" x14ac:dyDescent="0.25"/>
  <cols>
    <col min="1" max="1" width="4.42578125" customWidth="1"/>
    <col min="2" max="2" width="16.7109375" customWidth="1"/>
    <col min="3" max="3" width="15.28515625" customWidth="1"/>
    <col min="4" max="4" width="23.42578125" customWidth="1"/>
    <col min="5" max="5" width="17.140625" customWidth="1"/>
    <col min="6" max="6" width="10.5703125" customWidth="1"/>
    <col min="8" max="10" width="7.85546875" customWidth="1"/>
    <col min="11" max="11" width="4.7109375" customWidth="1"/>
  </cols>
  <sheetData>
    <row r="7" spans="1:10" ht="15.75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30" customHeight="1" thickBot="1" x14ac:dyDescent="0.3">
      <c r="B8" s="48" t="s">
        <v>54</v>
      </c>
      <c r="C8" s="48"/>
      <c r="D8" s="48"/>
      <c r="E8" s="48"/>
      <c r="F8" s="48"/>
      <c r="G8" s="48"/>
      <c r="H8" s="48"/>
      <c r="I8" s="48"/>
      <c r="J8" s="48"/>
    </row>
    <row r="9" spans="1:10" ht="18" customHeight="1" thickBot="1" x14ac:dyDescent="0.3">
      <c r="D9" s="46" t="s">
        <v>5</v>
      </c>
      <c r="E9" s="47"/>
    </row>
    <row r="10" spans="1:10" s="25" customFormat="1" ht="53.25" thickBot="1" x14ac:dyDescent="0.3">
      <c r="D10" s="33" t="s">
        <v>53</v>
      </c>
      <c r="E10" s="34">
        <v>69.400000000000006</v>
      </c>
    </row>
    <row r="11" spans="1:10" ht="15.75" thickBot="1" x14ac:dyDescent="0.3">
      <c r="D11" s="46" t="s">
        <v>5</v>
      </c>
      <c r="E11" s="47"/>
    </row>
    <row r="12" spans="1:10" s="25" customFormat="1" ht="53.25" thickBot="1" x14ac:dyDescent="0.3">
      <c r="D12" s="33" t="s">
        <v>52</v>
      </c>
      <c r="E12" s="34">
        <v>58.9</v>
      </c>
    </row>
    <row r="13" spans="1:10" ht="17.25" customHeight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5" spans="1:10" ht="21" x14ac:dyDescent="0.35">
      <c r="B15" s="49" t="s">
        <v>55</v>
      </c>
      <c r="C15" s="49"/>
      <c r="D15" s="49"/>
      <c r="E15" s="49"/>
      <c r="F15" s="49"/>
      <c r="G15" s="49"/>
      <c r="H15" s="49"/>
      <c r="I15" s="49"/>
      <c r="J15" s="49"/>
    </row>
    <row r="17" spans="2:12" ht="18" customHeight="1" x14ac:dyDescent="0.3">
      <c r="B17" s="50" t="s">
        <v>57</v>
      </c>
      <c r="C17" s="50"/>
      <c r="D17" s="50"/>
      <c r="E17" s="50"/>
      <c r="F17" s="50"/>
      <c r="G17" s="50"/>
      <c r="H17" s="50"/>
      <c r="I17" s="50"/>
      <c r="J17" s="50"/>
    </row>
    <row r="18" spans="2:12" ht="18.75" x14ac:dyDescent="0.3">
      <c r="C18" s="7"/>
      <c r="D18" s="7"/>
      <c r="E18" s="7"/>
      <c r="F18" s="7"/>
      <c r="G18" s="7"/>
      <c r="H18" s="7"/>
      <c r="I18" s="7"/>
      <c r="J18" s="7"/>
    </row>
    <row r="19" spans="2:12" ht="39.75" customHeight="1" x14ac:dyDescent="0.3">
      <c r="B19" s="42" t="s">
        <v>58</v>
      </c>
      <c r="C19" s="43"/>
      <c r="D19" s="43"/>
      <c r="E19" s="43"/>
      <c r="F19" s="43"/>
      <c r="G19" s="43"/>
      <c r="H19" s="43"/>
      <c r="I19" s="43"/>
      <c r="J19" s="43"/>
    </row>
    <row r="20" spans="2:12" ht="18.75" x14ac:dyDescent="0.3">
      <c r="B20" s="44" t="s">
        <v>59</v>
      </c>
      <c r="C20" s="45"/>
      <c r="D20" s="45"/>
      <c r="E20" s="45"/>
      <c r="F20" s="45"/>
      <c r="G20" s="45"/>
      <c r="H20" s="45"/>
      <c r="I20" s="45"/>
      <c r="J20" s="45"/>
    </row>
    <row r="21" spans="2:12" s="24" customFormat="1" ht="18.75" x14ac:dyDescent="0.3">
      <c r="B21" s="22"/>
      <c r="C21" s="23"/>
      <c r="D21" s="23"/>
      <c r="E21" s="23"/>
      <c r="F21" s="23"/>
      <c r="G21" s="23"/>
      <c r="H21" s="23"/>
      <c r="I21" s="23"/>
      <c r="J21" s="23"/>
    </row>
    <row r="22" spans="2:12" ht="18.75" x14ac:dyDescent="0.3">
      <c r="B22" s="44" t="s">
        <v>56</v>
      </c>
      <c r="C22" s="45"/>
      <c r="D22" s="45"/>
      <c r="E22" s="45"/>
      <c r="F22" s="45"/>
      <c r="G22" s="45"/>
      <c r="H22" s="45"/>
      <c r="I22" s="45"/>
      <c r="J22" s="45"/>
    </row>
    <row r="23" spans="2:12" ht="18.75" x14ac:dyDescent="0.3">
      <c r="B23" s="8"/>
      <c r="C23" s="8"/>
      <c r="D23" s="8"/>
      <c r="E23" s="8"/>
      <c r="F23" s="8"/>
      <c r="G23" s="8"/>
      <c r="H23" s="8"/>
      <c r="I23" s="8"/>
      <c r="J23" s="8"/>
    </row>
    <row r="24" spans="2:12" x14ac:dyDescent="0.25">
      <c r="L24" s="27"/>
    </row>
    <row r="25" spans="2:12" x14ac:dyDescent="0.25">
      <c r="L25" s="27"/>
    </row>
    <row r="26" spans="2:12" x14ac:dyDescent="0.25">
      <c r="L26" s="28"/>
    </row>
    <row r="29" spans="2:12" x14ac:dyDescent="0.25">
      <c r="L29" s="27"/>
    </row>
    <row r="30" spans="2:12" x14ac:dyDescent="0.25">
      <c r="L30" s="29"/>
    </row>
    <row r="31" spans="2:12" x14ac:dyDescent="0.25">
      <c r="L31" s="26"/>
    </row>
  </sheetData>
  <mergeCells count="8">
    <mergeCell ref="B19:J19"/>
    <mergeCell ref="B20:J20"/>
    <mergeCell ref="B22:J22"/>
    <mergeCell ref="D11:E11"/>
    <mergeCell ref="B8:J8"/>
    <mergeCell ref="D9:E9"/>
    <mergeCell ref="B15:J15"/>
    <mergeCell ref="B17:J17"/>
  </mergeCells>
  <pageMargins left="0.7" right="0.7" top="0.75" bottom="0.75" header="0.3" footer="0.3"/>
  <pageSetup paperSize="9"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6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K7" sqref="K7"/>
    </sheetView>
  </sheetViews>
  <sheetFormatPr defaultRowHeight="15" x14ac:dyDescent="0.25"/>
  <cols>
    <col min="1" max="1" width="17.7109375" style="1" customWidth="1"/>
    <col min="2" max="2" width="7.85546875" style="1" customWidth="1"/>
    <col min="3" max="3" width="11.7109375" style="1" customWidth="1"/>
    <col min="4" max="4" width="51.140625" style="2" customWidth="1"/>
    <col min="5" max="5" width="11.42578125" style="30" customWidth="1"/>
    <col min="6" max="6" width="13.5703125" style="9" customWidth="1"/>
    <col min="7" max="7" width="13" style="9" customWidth="1"/>
    <col min="8" max="16384" width="9.140625" style="1"/>
  </cols>
  <sheetData>
    <row r="5" spans="1:10" ht="15.75" thickBot="1" x14ac:dyDescent="0.3"/>
    <row r="6" spans="1:10" s="4" customFormat="1" ht="39" thickBot="1" x14ac:dyDescent="0.3">
      <c r="A6" s="54" t="s">
        <v>0</v>
      </c>
      <c r="B6" s="55" t="s">
        <v>1</v>
      </c>
      <c r="C6" s="55" t="s">
        <v>4</v>
      </c>
      <c r="D6" s="55" t="s">
        <v>6</v>
      </c>
      <c r="E6" s="55" t="s">
        <v>7</v>
      </c>
      <c r="F6" s="56" t="s">
        <v>9</v>
      </c>
      <c r="G6" s="57" t="s">
        <v>10</v>
      </c>
    </row>
    <row r="7" spans="1:10" s="6" customFormat="1" ht="18.75" thickBot="1" x14ac:dyDescent="0.25">
      <c r="A7" s="36"/>
      <c r="B7" s="37"/>
      <c r="C7" s="37"/>
      <c r="D7" s="38" t="s">
        <v>60</v>
      </c>
      <c r="E7" s="37"/>
      <c r="F7" s="39"/>
      <c r="G7" s="40"/>
      <c r="H7" s="41"/>
      <c r="I7" s="35"/>
      <c r="J7" s="35"/>
    </row>
    <row r="8" spans="1:10" ht="22.5" x14ac:dyDescent="0.25">
      <c r="A8" s="11" t="s">
        <v>3</v>
      </c>
      <c r="B8" s="3" t="s">
        <v>11</v>
      </c>
      <c r="C8" s="3" t="s">
        <v>12</v>
      </c>
      <c r="D8" s="5" t="s">
        <v>13</v>
      </c>
      <c r="E8" s="31">
        <v>1</v>
      </c>
      <c r="F8" s="12">
        <v>7819.76</v>
      </c>
      <c r="G8" s="10">
        <f t="shared" ref="G8:G28" si="0">E8*F8</f>
        <v>7819.76</v>
      </c>
    </row>
    <row r="9" spans="1:10" ht="22.5" x14ac:dyDescent="0.25">
      <c r="A9" s="11" t="s">
        <v>3</v>
      </c>
      <c r="B9" s="3" t="s">
        <v>11</v>
      </c>
      <c r="C9" s="3" t="s">
        <v>14</v>
      </c>
      <c r="D9" s="5" t="s">
        <v>15</v>
      </c>
      <c r="E9" s="31">
        <v>1</v>
      </c>
      <c r="F9" s="12">
        <v>9410.5400000000009</v>
      </c>
      <c r="G9" s="10">
        <f t="shared" si="0"/>
        <v>9410.5400000000009</v>
      </c>
    </row>
    <row r="10" spans="1:10" ht="22.5" x14ac:dyDescent="0.25">
      <c r="A10" s="11" t="s">
        <v>3</v>
      </c>
      <c r="B10" s="3" t="s">
        <v>11</v>
      </c>
      <c r="C10" s="3" t="s">
        <v>16</v>
      </c>
      <c r="D10" s="5" t="s">
        <v>17</v>
      </c>
      <c r="E10" s="31">
        <v>1</v>
      </c>
      <c r="F10" s="12">
        <v>8623.16</v>
      </c>
      <c r="G10" s="10">
        <f t="shared" si="0"/>
        <v>8623.16</v>
      </c>
    </row>
    <row r="11" spans="1:10" ht="22.5" x14ac:dyDescent="0.25">
      <c r="A11" s="11" t="s">
        <v>3</v>
      </c>
      <c r="B11" s="3" t="s">
        <v>11</v>
      </c>
      <c r="C11" s="3" t="s">
        <v>18</v>
      </c>
      <c r="D11" s="5" t="s">
        <v>19</v>
      </c>
      <c r="E11" s="31">
        <v>1</v>
      </c>
      <c r="F11" s="12">
        <v>8232.2900000000009</v>
      </c>
      <c r="G11" s="10">
        <f t="shared" si="0"/>
        <v>8232.2900000000009</v>
      </c>
    </row>
    <row r="12" spans="1:10" ht="22.5" x14ac:dyDescent="0.25">
      <c r="A12" s="11" t="s">
        <v>3</v>
      </c>
      <c r="B12" s="3" t="s">
        <v>11</v>
      </c>
      <c r="C12" s="3" t="s">
        <v>20</v>
      </c>
      <c r="D12" s="5" t="s">
        <v>21</v>
      </c>
      <c r="E12" s="31">
        <v>1</v>
      </c>
      <c r="F12" s="12">
        <v>8942.98</v>
      </c>
      <c r="G12" s="10">
        <f t="shared" si="0"/>
        <v>8942.98</v>
      </c>
    </row>
    <row r="13" spans="1:10" ht="22.5" x14ac:dyDescent="0.25">
      <c r="A13" s="11" t="s">
        <v>3</v>
      </c>
      <c r="B13" s="3" t="s">
        <v>11</v>
      </c>
      <c r="C13" s="3" t="s">
        <v>22</v>
      </c>
      <c r="D13" s="5" t="s">
        <v>23</v>
      </c>
      <c r="E13" s="31">
        <v>1</v>
      </c>
      <c r="F13" s="12">
        <v>6592</v>
      </c>
      <c r="G13" s="10">
        <f t="shared" si="0"/>
        <v>6592</v>
      </c>
    </row>
    <row r="14" spans="1:10" ht="22.5" x14ac:dyDescent="0.25">
      <c r="A14" s="11" t="s">
        <v>3</v>
      </c>
      <c r="B14" s="3" t="s">
        <v>11</v>
      </c>
      <c r="C14" s="3" t="s">
        <v>24</v>
      </c>
      <c r="D14" s="5" t="s">
        <v>25</v>
      </c>
      <c r="E14" s="31">
        <v>15</v>
      </c>
      <c r="F14" s="12">
        <v>7074.85</v>
      </c>
      <c r="G14" s="10">
        <f t="shared" si="0"/>
        <v>106122.75</v>
      </c>
    </row>
    <row r="15" spans="1:10" x14ac:dyDescent="0.25">
      <c r="A15" s="11" t="s">
        <v>2</v>
      </c>
      <c r="B15" s="3" t="s">
        <v>11</v>
      </c>
      <c r="C15" s="3" t="s">
        <v>26</v>
      </c>
      <c r="D15" s="5" t="s">
        <v>27</v>
      </c>
      <c r="E15" s="31">
        <v>1</v>
      </c>
      <c r="F15" s="12">
        <v>4150</v>
      </c>
      <c r="G15" s="10">
        <f t="shared" si="0"/>
        <v>4150</v>
      </c>
    </row>
    <row r="16" spans="1:10" x14ac:dyDescent="0.25">
      <c r="A16" s="11" t="s">
        <v>3</v>
      </c>
      <c r="B16" s="3" t="s">
        <v>11</v>
      </c>
      <c r="C16" s="3" t="s">
        <v>26</v>
      </c>
      <c r="D16" s="5" t="s">
        <v>27</v>
      </c>
      <c r="E16" s="31">
        <v>6</v>
      </c>
      <c r="F16" s="12">
        <v>4150</v>
      </c>
      <c r="G16" s="10">
        <f t="shared" si="0"/>
        <v>24900</v>
      </c>
    </row>
    <row r="17" spans="1:9" ht="22.5" x14ac:dyDescent="0.25">
      <c r="A17" s="11" t="s">
        <v>3</v>
      </c>
      <c r="B17" s="3" t="s">
        <v>11</v>
      </c>
      <c r="C17" s="3" t="s">
        <v>28</v>
      </c>
      <c r="D17" s="5" t="s">
        <v>29</v>
      </c>
      <c r="E17" s="31">
        <v>10</v>
      </c>
      <c r="F17" s="12">
        <v>8587.6299999999992</v>
      </c>
      <c r="G17" s="10">
        <f t="shared" si="0"/>
        <v>85876.299999999988</v>
      </c>
    </row>
    <row r="18" spans="1:9" ht="22.5" x14ac:dyDescent="0.25">
      <c r="A18" s="11" t="s">
        <v>3</v>
      </c>
      <c r="B18" s="3" t="s">
        <v>11</v>
      </c>
      <c r="C18" s="3" t="s">
        <v>30</v>
      </c>
      <c r="D18" s="5" t="s">
        <v>31</v>
      </c>
      <c r="E18" s="31">
        <v>1</v>
      </c>
      <c r="F18" s="12">
        <v>8113.83</v>
      </c>
      <c r="G18" s="10">
        <f t="shared" si="0"/>
        <v>8113.83</v>
      </c>
    </row>
    <row r="19" spans="1:9" x14ac:dyDescent="0.25">
      <c r="A19" s="11" t="s">
        <v>3</v>
      </c>
      <c r="B19" s="3" t="s">
        <v>11</v>
      </c>
      <c r="C19" s="3" t="s">
        <v>32</v>
      </c>
      <c r="D19" s="5" t="s">
        <v>33</v>
      </c>
      <c r="E19" s="31">
        <v>3</v>
      </c>
      <c r="F19" s="12">
        <v>4479.47</v>
      </c>
      <c r="G19" s="10">
        <f t="shared" si="0"/>
        <v>13438.41</v>
      </c>
    </row>
    <row r="20" spans="1:9" ht="22.5" x14ac:dyDescent="0.25">
      <c r="A20" s="11" t="s">
        <v>2</v>
      </c>
      <c r="B20" s="3" t="s">
        <v>11</v>
      </c>
      <c r="C20" s="3" t="s">
        <v>34</v>
      </c>
      <c r="D20" s="5" t="s">
        <v>35</v>
      </c>
      <c r="E20" s="31">
        <v>1</v>
      </c>
      <c r="F20" s="12">
        <v>14214.01</v>
      </c>
      <c r="G20" s="10">
        <f t="shared" si="0"/>
        <v>14214.01</v>
      </c>
    </row>
    <row r="21" spans="1:9" ht="22.5" x14ac:dyDescent="0.25">
      <c r="A21" s="11" t="s">
        <v>2</v>
      </c>
      <c r="B21" s="3" t="s">
        <v>11</v>
      </c>
      <c r="C21" s="3" t="s">
        <v>36</v>
      </c>
      <c r="D21" s="5" t="s">
        <v>37</v>
      </c>
      <c r="E21" s="31">
        <v>1</v>
      </c>
      <c r="F21" s="12">
        <v>7573.08</v>
      </c>
      <c r="G21" s="10">
        <f t="shared" si="0"/>
        <v>7573.08</v>
      </c>
    </row>
    <row r="22" spans="1:9" ht="22.5" x14ac:dyDescent="0.25">
      <c r="A22" s="11" t="s">
        <v>3</v>
      </c>
      <c r="B22" s="3" t="s">
        <v>11</v>
      </c>
      <c r="C22" s="3" t="s">
        <v>38</v>
      </c>
      <c r="D22" s="5" t="s">
        <v>39</v>
      </c>
      <c r="E22" s="31">
        <v>11</v>
      </c>
      <c r="F22" s="12">
        <v>7221.48</v>
      </c>
      <c r="G22" s="10">
        <f t="shared" si="0"/>
        <v>79436.28</v>
      </c>
    </row>
    <row r="23" spans="1:9" x14ac:dyDescent="0.25">
      <c r="A23" s="11" t="s">
        <v>3</v>
      </c>
      <c r="B23" s="3" t="s">
        <v>11</v>
      </c>
      <c r="C23" s="3" t="s">
        <v>40</v>
      </c>
      <c r="D23" s="5" t="s">
        <v>41</v>
      </c>
      <c r="E23" s="31">
        <v>1</v>
      </c>
      <c r="F23" s="12">
        <v>4427.97</v>
      </c>
      <c r="G23" s="10">
        <f t="shared" si="0"/>
        <v>4427.97</v>
      </c>
    </row>
    <row r="24" spans="1:9" ht="22.5" x14ac:dyDescent="0.25">
      <c r="A24" s="11" t="s">
        <v>3</v>
      </c>
      <c r="B24" s="3" t="s">
        <v>11</v>
      </c>
      <c r="C24" s="3" t="s">
        <v>42</v>
      </c>
      <c r="D24" s="5" t="s">
        <v>43</v>
      </c>
      <c r="E24" s="31">
        <v>1</v>
      </c>
      <c r="F24" s="12">
        <v>8232.2900000000009</v>
      </c>
      <c r="G24" s="10">
        <f t="shared" si="0"/>
        <v>8232.2900000000009</v>
      </c>
    </row>
    <row r="25" spans="1:9" x14ac:dyDescent="0.25">
      <c r="A25" s="11" t="s">
        <v>2</v>
      </c>
      <c r="B25" s="3" t="s">
        <v>11</v>
      </c>
      <c r="C25" s="3" t="s">
        <v>44</v>
      </c>
      <c r="D25" s="5" t="s">
        <v>45</v>
      </c>
      <c r="E25" s="31">
        <v>1</v>
      </c>
      <c r="F25" s="12">
        <v>906.4</v>
      </c>
      <c r="G25" s="10">
        <f t="shared" si="0"/>
        <v>906.4</v>
      </c>
    </row>
    <row r="26" spans="1:9" x14ac:dyDescent="0.25">
      <c r="A26" s="11" t="s">
        <v>2</v>
      </c>
      <c r="B26" s="3" t="s">
        <v>11</v>
      </c>
      <c r="C26" s="3" t="s">
        <v>46</v>
      </c>
      <c r="D26" s="5" t="s">
        <v>47</v>
      </c>
      <c r="E26" s="31">
        <v>1</v>
      </c>
      <c r="F26" s="12">
        <v>957.91</v>
      </c>
      <c r="G26" s="10">
        <f t="shared" si="0"/>
        <v>957.91</v>
      </c>
    </row>
    <row r="27" spans="1:9" x14ac:dyDescent="0.25">
      <c r="A27" s="11" t="s">
        <v>2</v>
      </c>
      <c r="B27" s="3" t="s">
        <v>11</v>
      </c>
      <c r="C27" s="3" t="s">
        <v>48</v>
      </c>
      <c r="D27" s="5" t="s">
        <v>49</v>
      </c>
      <c r="E27" s="31">
        <v>1</v>
      </c>
      <c r="F27" s="12">
        <v>875.5</v>
      </c>
      <c r="G27" s="10">
        <f t="shared" si="0"/>
        <v>875.5</v>
      </c>
    </row>
    <row r="28" spans="1:9" ht="15.75" thickBot="1" x14ac:dyDescent="0.3">
      <c r="A28" s="13" t="s">
        <v>2</v>
      </c>
      <c r="B28" s="14" t="s">
        <v>11</v>
      </c>
      <c r="C28" s="14" t="s">
        <v>50</v>
      </c>
      <c r="D28" s="15" t="s">
        <v>51</v>
      </c>
      <c r="E28" s="32">
        <v>1</v>
      </c>
      <c r="F28" s="16">
        <v>1150</v>
      </c>
      <c r="G28" s="10">
        <f t="shared" si="0"/>
        <v>1150</v>
      </c>
    </row>
    <row r="29" spans="1:9" s="19" customFormat="1" ht="15.75" thickBot="1" x14ac:dyDescent="0.3">
      <c r="A29" s="51" t="s">
        <v>8</v>
      </c>
      <c r="B29" s="52"/>
      <c r="C29" s="52"/>
      <c r="D29" s="52"/>
      <c r="E29" s="21">
        <f>SUM(E8:E28)</f>
        <v>61</v>
      </c>
      <c r="F29" s="17">
        <f>SUM(F8:F28)</f>
        <v>131735.15</v>
      </c>
      <c r="G29" s="18">
        <f>SUM(G8:G28)</f>
        <v>409995.45999999996</v>
      </c>
    </row>
    <row r="31" spans="1:9" ht="18.75" x14ac:dyDescent="0.3">
      <c r="A31" s="50" t="s">
        <v>57</v>
      </c>
      <c r="B31" s="50"/>
      <c r="C31" s="50"/>
      <c r="D31" s="50"/>
      <c r="E31" s="50"/>
      <c r="F31" s="50"/>
      <c r="G31" s="50"/>
      <c r="H31" s="50"/>
      <c r="I31" s="50"/>
    </row>
    <row r="32" spans="1:9" ht="18.75" x14ac:dyDescent="0.3">
      <c r="A32" s="42" t="s">
        <v>58</v>
      </c>
      <c r="B32" s="42"/>
      <c r="C32" s="42"/>
      <c r="D32" s="42"/>
      <c r="E32" s="42"/>
      <c r="F32" s="42"/>
      <c r="G32" s="42"/>
      <c r="H32" s="7"/>
      <c r="I32" s="7"/>
    </row>
    <row r="33" spans="1:9" ht="18.75" customHeight="1" x14ac:dyDescent="0.3">
      <c r="A33" s="42"/>
      <c r="B33" s="42"/>
      <c r="C33" s="42"/>
      <c r="D33" s="42"/>
      <c r="E33" s="42"/>
      <c r="F33" s="42"/>
      <c r="G33" s="42"/>
      <c r="H33" s="53"/>
      <c r="I33" s="53"/>
    </row>
    <row r="34" spans="1:9" ht="18.75" x14ac:dyDescent="0.3">
      <c r="A34" s="44" t="s">
        <v>59</v>
      </c>
      <c r="B34" s="45"/>
      <c r="C34" s="45"/>
      <c r="D34" s="45"/>
      <c r="E34" s="45"/>
      <c r="F34" s="45"/>
      <c r="G34" s="45"/>
      <c r="H34" s="45"/>
      <c r="I34" s="45"/>
    </row>
    <row r="35" spans="1:9" ht="18.75" x14ac:dyDescent="0.3">
      <c r="A35" s="22"/>
      <c r="B35" s="23"/>
      <c r="C35" s="23"/>
      <c r="D35" s="23"/>
      <c r="E35" s="23"/>
      <c r="F35" s="23"/>
      <c r="G35" s="23"/>
      <c r="H35" s="23"/>
      <c r="I35" s="23"/>
    </row>
    <row r="36" spans="1:9" ht="18.75" x14ac:dyDescent="0.3">
      <c r="A36" s="44" t="s">
        <v>56</v>
      </c>
      <c r="B36" s="45"/>
      <c r="C36" s="45"/>
      <c r="D36" s="45"/>
      <c r="E36" s="45"/>
      <c r="F36" s="45"/>
      <c r="G36" s="45"/>
      <c r="H36" s="45"/>
      <c r="I36" s="45"/>
    </row>
  </sheetData>
  <autoFilter ref="A6:G29"/>
  <mergeCells count="5">
    <mergeCell ref="A29:D29"/>
    <mergeCell ref="A31:I31"/>
    <mergeCell ref="A34:I34"/>
    <mergeCell ref="A36:I36"/>
    <mergeCell ref="A32:G33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 информация+курс валют</vt:lpstr>
      <vt:lpstr>Ника_полотенцесушитель электрич</vt:lpstr>
      <vt:lpstr>'Ника_полотенцесушитель электрич'!Область_печати</vt:lpstr>
      <vt:lpstr>'Общая информация+курс валют'!Область_печати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2018-01-18T09:26:21Z</dcterms:modified>
</cp:coreProperties>
</file>