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M:\Рабочие документы\De Dietrich\ПРАЙС\"/>
    </mc:Choice>
  </mc:AlternateContent>
  <xr:revisionPtr revIDLastSave="0" documentId="13_ncr:1_{AC7A0C9E-F2DA-4940-AC48-EBC9F5A89339}" xr6:coauthVersionLast="45" xr6:coauthVersionMax="47" xr10:uidLastSave="{00000000-0000-0000-0000-000000000000}"/>
  <bookViews>
    <workbookView xWindow="-120" yWindow="-120" windowWidth="29040" windowHeight="15720" xr2:uid="{FC6D1473-F7FD-4D5A-93A7-A486DD006A3D}"/>
  </bookViews>
  <sheets>
    <sheet name="13.07.2026" sheetId="1" r:id="rId1"/>
    <sheet name="Новинки" sheetId="6" r:id="rId2"/>
    <sheet name="Снято с производства" sheetId="7" r:id="rId3"/>
    <sheet name="Временно не поставляется" sheetId="4" r:id="rId4"/>
    <sheet name="Состав каскадов" sheetId="5" r:id="rId5"/>
  </sheets>
  <externalReferences>
    <externalReference r:id="rId6"/>
  </externalReferences>
  <definedNames>
    <definedName name="_xlnm._FilterDatabase" localSheetId="0" hidden="1">'13.07.2026'!$D$1:$D$1611</definedName>
    <definedName name="_xlnm._FilterDatabase" localSheetId="4" hidden="1">'Состав каскадов'!$D$1:$D$33</definedName>
    <definedName name="CODE" localSheetId="3">#REF!</definedName>
    <definedName name="CODE" localSheetId="4">#REF!</definedName>
    <definedName name="CODE">#REF!</definedName>
    <definedName name="COLIS" localSheetId="3">#REF!</definedName>
    <definedName name="COLIS" localSheetId="4">#REF!</definedName>
    <definedName name="COLIS">#REF!</definedName>
    <definedName name="DESIGNATION" localSheetId="3">#REF!</definedName>
    <definedName name="DESIGNATION" localSheetId="4">#REF!</definedName>
    <definedName name="DESIGNATION">#REF!</definedName>
    <definedName name="E.K." localSheetId="3">#REF!</definedName>
    <definedName name="E.K." localSheetId="4">#REF!</definedName>
    <definedName name="E.K.">#REF!</definedName>
    <definedName name="POIDS" localSheetId="3">#REF!</definedName>
    <definedName name="POIDS" localSheetId="4">#REF!</definedName>
    <definedName name="POIDS">#REF!</definedName>
    <definedName name="RawData" localSheetId="3">#REF!</definedName>
    <definedName name="RawData" localSheetId="4">#REF!</definedName>
    <definedName name="RawData">#REF!</definedName>
    <definedName name="V.K." localSheetId="3">#REF!</definedName>
    <definedName name="V.K." localSheetId="4">#REF!</definedName>
    <definedName name="V.K.">#REF!</definedName>
    <definedName name="_xlnm.Database" localSheetId="3">#REF!</definedName>
    <definedName name="_xlnm.Database" localSheetId="4">#REF!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79" i="1" l="1"/>
  <c r="F662" i="1"/>
  <c r="F661" i="1"/>
  <c r="F453" i="1"/>
  <c r="F436" i="1"/>
  <c r="F435" i="1"/>
  <c r="F424" i="1"/>
  <c r="F238" i="1"/>
  <c r="F250" i="1"/>
  <c r="F267" i="1"/>
  <c r="F249" i="1"/>
  <c r="F44" i="1" l="1"/>
  <c r="E44" i="1"/>
  <c r="F145" i="1"/>
  <c r="E145" i="1"/>
  <c r="F53" i="1"/>
  <c r="E53" i="1"/>
</calcChain>
</file>

<file path=xl/sharedStrings.xml><?xml version="1.0" encoding="utf-8"?>
<sst xmlns="http://schemas.openxmlformats.org/spreadsheetml/2006/main" count="5829" uniqueCount="1577">
  <si>
    <t>КУРС У.Е.</t>
  </si>
  <si>
    <t>Название (RU)</t>
  </si>
  <si>
    <t xml:space="preserve">Поставка </t>
  </si>
  <si>
    <t>Код</t>
  </si>
  <si>
    <t xml:space="preserve">РРЦ </t>
  </si>
  <si>
    <t>артикул</t>
  </si>
  <si>
    <t>размер L</t>
  </si>
  <si>
    <t>размер l</t>
  </si>
  <si>
    <t>размер H</t>
  </si>
  <si>
    <t>вес</t>
  </si>
  <si>
    <t xml:space="preserve"> с НДС, у.е</t>
  </si>
  <si>
    <t xml:space="preserve"> с НДС, руб.</t>
  </si>
  <si>
    <t>EAN</t>
  </si>
  <si>
    <t>мм</t>
  </si>
  <si>
    <t>кг</t>
  </si>
  <si>
    <t>НАСТЕННЫЕ КОТЛЫ ZENA MS 24</t>
  </si>
  <si>
    <t>КОТЛЫ С ОТКРЫТОЙ КАМЕРОЙ СГОРАНИЯ</t>
  </si>
  <si>
    <t>CZB46124352-</t>
  </si>
  <si>
    <t>Котел ZENA MS 24 газовый настенный 24 кВт,одноконтурный, с открытой камерой сгорания</t>
  </si>
  <si>
    <t>ДА</t>
  </si>
  <si>
    <t>HX1</t>
  </si>
  <si>
    <t>CZB46224352-</t>
  </si>
  <si>
    <t>Котел ZENA MS 24 MI газовый настенный 24 кВт, двухконтурный, с открытой камерой сгорания</t>
  </si>
  <si>
    <t>HX3</t>
  </si>
  <si>
    <t>КОТЛЫ С ЗАКРЫТОЙ КАМЕРОЙ СГОРАНИЯ</t>
  </si>
  <si>
    <t/>
  </si>
  <si>
    <t xml:space="preserve"> </t>
  </si>
  <si>
    <t>CZB46524352-</t>
  </si>
  <si>
    <t>Котел ZENA MS 24 FF газовый настенный 24 кВт, одноконтурный, с закрытой камерой сгорания</t>
  </si>
  <si>
    <t>HX2</t>
  </si>
  <si>
    <t>CZB46624352-</t>
  </si>
  <si>
    <t>Котел ZENA MS 24 MI FF газовый настенный 24 кВт, двухконтурный, с закрытой камерой сгорания</t>
  </si>
  <si>
    <t xml:space="preserve">ДА </t>
  </si>
  <si>
    <t>HX5</t>
  </si>
  <si>
    <t>НАБОРЫ ПРИНАДЛЕЖНОСТЕЙ</t>
  </si>
  <si>
    <t>НАБОРЫ ДЛЯ ГИДРАВЛИЧЕСКОГО ПОДКЛЮЧЕНИЯ</t>
  </si>
  <si>
    <t>Набор для гидравлического подключения MS24 (с трубами)</t>
  </si>
  <si>
    <t>НЕТ</t>
  </si>
  <si>
    <t>HX8</t>
  </si>
  <si>
    <t>Набор для гидравлического подключения MS24 (без труб)</t>
  </si>
  <si>
    <t>HX9</t>
  </si>
  <si>
    <t>Набор труб для MS 24 MI (новая установка)</t>
  </si>
  <si>
    <t>HX11</t>
  </si>
  <si>
    <t>БАЗОВЫЙ ВАРИАНТ ДЫМОХОДОВ</t>
  </si>
  <si>
    <t>Горизонтальный коаксиальный дымоход диам. 60/100 мм, дл. 800 мм</t>
  </si>
  <si>
    <t>DY908</t>
  </si>
  <si>
    <t>Адаптер-сборник кондесата диам. 80/125 мм</t>
  </si>
  <si>
    <t>DY909</t>
  </si>
  <si>
    <t>Вертикальный коаксиальный дымоход диам. 80/125 мм, дл. 1283 мм</t>
  </si>
  <si>
    <t>DY735</t>
  </si>
  <si>
    <t>ДОПОЛНИТЕЛЬНОЕ ОБОРУДОВАНИЕ ДЛЯ КОТЛА</t>
  </si>
  <si>
    <t>Набор для гидравлического подключения (одноконтурный котёл)</t>
  </si>
  <si>
    <t>HX18</t>
  </si>
  <si>
    <t>Набор для гидравлического подключения (двухконтурный котёл)</t>
  </si>
  <si>
    <t>HX19</t>
  </si>
  <si>
    <t>Широкая монтажная рама (с трубами)</t>
  </si>
  <si>
    <t>HX21</t>
  </si>
  <si>
    <t>Набор с термостатическим смесителем для солнечной установки</t>
  </si>
  <si>
    <t>Крышка для труб, MS 24 и MS 24 MI</t>
  </si>
  <si>
    <t>HX25</t>
  </si>
  <si>
    <t>Переходник для раздельного забора воздуха и удаления продуктов сгорания</t>
  </si>
  <si>
    <t>HX30</t>
  </si>
  <si>
    <t>ДОП. ОБОРУДОВАНИЕ ДЛЯ ГВС</t>
  </si>
  <si>
    <t>Емкостной водонагреватель, из эмалированной стали, косвенного нагрева, настенный, 22,6 кВт, емкостью 80 л</t>
  </si>
  <si>
    <t>EE53</t>
  </si>
  <si>
    <t>Набор для подключения водонагревателя BMR 80 (для MS, MSL)</t>
  </si>
  <si>
    <t>HX33</t>
  </si>
  <si>
    <t>Набор для подключения водонагревателя SRB 130 (для MS, MSL)</t>
  </si>
  <si>
    <t>HX32</t>
  </si>
  <si>
    <t>BX4991100068</t>
  </si>
  <si>
    <t>Датчик температуры воды в бойлере ГВС (KHG71407681) для котлов MS, ECO-4s, ECO Four, Duo-tec Compact и LUNA Duo-tec E</t>
  </si>
  <si>
    <t>Датчик для буферного водонагревателя</t>
  </si>
  <si>
    <t>AD250</t>
  </si>
  <si>
    <t>СИСТЕМЫ УПРАВЛЕНИЯ</t>
  </si>
  <si>
    <t>Термостат комнатной температуры непрограммируемый</t>
  </si>
  <si>
    <t>AD140</t>
  </si>
  <si>
    <t>Термостат комнатной температуры программируемый (проводной)</t>
  </si>
  <si>
    <t>AD337</t>
  </si>
  <si>
    <t>Термостат комнатной температуры программируемый, 220 В</t>
  </si>
  <si>
    <t>AD345</t>
  </si>
  <si>
    <t>Термостат комнатной температуры программируемый (беспроводной)</t>
  </si>
  <si>
    <t>AD338</t>
  </si>
  <si>
    <t>Датчик наружной температуры MS 24</t>
  </si>
  <si>
    <t>HX31</t>
  </si>
  <si>
    <t>ML00005590</t>
  </si>
  <si>
    <t>Система удаленного управления котлом BAXI Connect+</t>
  </si>
  <si>
    <t>ДОП. ОБОРУДОВАНИЕ, НАСТЕННЫЕ КОТЛЫ ZENA MS 24</t>
  </si>
  <si>
    <t>ГОРИЗОНТАЛЬНЫЙ КОАКСИАЛЬНЫЙ ДЫМОХОД ДИАМ. 60/100 ММ</t>
  </si>
  <si>
    <t>MT71410142</t>
  </si>
  <si>
    <t>Коаксиальный стартовый отвод 90° для MS  MSL   диам. 60/100 мм</t>
  </si>
  <si>
    <t>MT71410171</t>
  </si>
  <si>
    <t>Коаксиальное удлинение диам. 60/100 мм, длина 1000 мм</t>
  </si>
  <si>
    <t>MT71410391</t>
  </si>
  <si>
    <t>Коаксиальное удлинение диам. 60/100 мм, длина 500 мм</t>
  </si>
  <si>
    <t>MT71410151</t>
  </si>
  <si>
    <t>Промежуточный коаксиальный отвод 90° без муфты, диам. 60/100 мм</t>
  </si>
  <si>
    <t>MT71410161</t>
  </si>
  <si>
    <t>Промежуточный коаксиальный отвод 45° без муфты, диам. 60/100 мм</t>
  </si>
  <si>
    <t>MT71413611</t>
  </si>
  <si>
    <t>Коаксиальная труба с наконечником диам. 60/100 мм, общая длина 1000 мм, выступ дымовой трубы 250 мм - антиобледенительное исполнение</t>
  </si>
  <si>
    <t>MT71402341</t>
  </si>
  <si>
    <t>Муфта для соединения коаксиальных труб, диам. 60/100 мм</t>
  </si>
  <si>
    <t>РАЗДЕЛЬНЫЙ ДЫМОХОД 80 ММ</t>
  </si>
  <si>
    <t>MT71413621</t>
  </si>
  <si>
    <t>Универсальный адаптер для подключения раздельных труб 2 по 80 ММ</t>
  </si>
  <si>
    <t>MT71401831</t>
  </si>
  <si>
    <t>Труба эмалированная диам. 80 мм, длина 1000 мм</t>
  </si>
  <si>
    <t>MT71401821</t>
  </si>
  <si>
    <t>Труба эмалированная диам. 80 мм, длина 500 мм</t>
  </si>
  <si>
    <t>MT71401801</t>
  </si>
  <si>
    <t>Отвод 90° алюминиевый эмалированный,  диам. 80 мм</t>
  </si>
  <si>
    <t>MT71401811</t>
  </si>
  <si>
    <t>Отвод 45° алюминиевый эмалированный,  диам. 80 мм</t>
  </si>
  <si>
    <t>MT71412281</t>
  </si>
  <si>
    <t>Вертикальный участок для сбора конденсата, диам. 80 мм</t>
  </si>
  <si>
    <t>MT71410541</t>
  </si>
  <si>
    <t>Труба эмалированная с внешней изоляцией, диам. 80/100 мм, длина 1000 мм</t>
  </si>
  <si>
    <t>MT71410531</t>
  </si>
  <si>
    <t>Труба эмалированная с внешней изоляцией, диам. 80/100 мм, длина 500 мм</t>
  </si>
  <si>
    <t>MT71410521</t>
  </si>
  <si>
    <t>Труба эмалированная с внешней изоляцией, диам. 80 мм, длина 250 мм</t>
  </si>
  <si>
    <t>MT71410511</t>
  </si>
  <si>
    <t>Отвод эмалированный 90° для труб с изоляцией, диам. внутр 80, диам. наруж. 100 мм</t>
  </si>
  <si>
    <t>MT71401851</t>
  </si>
  <si>
    <t>Декоративная  каучуковая накладка, диам. 80 мм</t>
  </si>
  <si>
    <t>MT71401771</t>
  </si>
  <si>
    <t>Декоративная  каучуковая накладка, диам. 100 мм</t>
  </si>
  <si>
    <t>MT71401041</t>
  </si>
  <si>
    <t>Наконечник для раздельных труб облегченный, диам. 80 мм</t>
  </si>
  <si>
    <t>Удлинение длиной 500 мм</t>
  </si>
  <si>
    <t>DY652</t>
  </si>
  <si>
    <t>Удлинение длиной 1000 мм</t>
  </si>
  <si>
    <t>DY653</t>
  </si>
  <si>
    <t>Удлинение длиной 1950 мм</t>
  </si>
  <si>
    <t>DY654</t>
  </si>
  <si>
    <t>Колено 90 град. 60/100 мм</t>
  </si>
  <si>
    <t>DY655</t>
  </si>
  <si>
    <t xml:space="preserve">2 колена по 45 град. диам. 60/100 мм </t>
  </si>
  <si>
    <t>DY656</t>
  </si>
  <si>
    <t>Сборник конденсата диам. 60/100 мм</t>
  </si>
  <si>
    <t>DY910</t>
  </si>
  <si>
    <t>Выход на крышу с углом наклона от 40° до 55°</t>
  </si>
  <si>
    <t>CX49</t>
  </si>
  <si>
    <t>Выход на крышу с углом наклона от 30° до 45°</t>
  </si>
  <si>
    <t>DY11</t>
  </si>
  <si>
    <t>Компенсационная муфта диам. 60/100 мм, алюминий</t>
  </si>
  <si>
    <t>DY659</t>
  </si>
  <si>
    <t>Тройник с лючком для ревизии диам. 60/100 мм, алюминий</t>
  </si>
  <si>
    <t>DY660</t>
  </si>
  <si>
    <t>ГОРИЗОНТАЛЬНЫЙ КОАКСИАЛЬНЫЙ ДЫМОХОД ДИАМ. 80/125 ММ</t>
  </si>
  <si>
    <t>Горизонтальное окончание диам. 80/125 мм длиной 730 мм</t>
  </si>
  <si>
    <t>CX119</t>
  </si>
  <si>
    <t>Защитная решетка диам. 80/125 мм</t>
  </si>
  <si>
    <t>DY865</t>
  </si>
  <si>
    <t>ВЕРТИКАЛЬНЫЙ КОАКСИАЛЬНЫЙ ДЫМОХОД ДИАМ. 80/125 ММ</t>
  </si>
  <si>
    <t>Черепица с черной втулкой для выхода на крышу с углом наклона от 5° до 25°</t>
  </si>
  <si>
    <t>CX121</t>
  </si>
  <si>
    <t>Черепица с черной втулкой для выхода на крышу с углом наклона от 25 до 45°</t>
  </si>
  <si>
    <t>CX52</t>
  </si>
  <si>
    <t>Черепица с черной втулкой для выхода на крышу с углом наклона от 35 до 55°</t>
  </si>
  <si>
    <t>CX63</t>
  </si>
  <si>
    <t>Черепица с красной втулкой для выхода на крышу с углом наклона от 5° до 25°</t>
  </si>
  <si>
    <t>CX120</t>
  </si>
  <si>
    <t>Черепица с красной втулкой для выхода на крышу с углом наклона от 25 до 45°</t>
  </si>
  <si>
    <t>CX83</t>
  </si>
  <si>
    <t>Черепица с красной втулкой для выхода на крышу с углом наклона от 35 до 55°</t>
  </si>
  <si>
    <t>CX84</t>
  </si>
  <si>
    <t>Уплотняющая основа для плоской крыши</t>
  </si>
  <si>
    <t>CX51</t>
  </si>
  <si>
    <t>Удлинение длиной 250 мм</t>
  </si>
  <si>
    <t>CX64</t>
  </si>
  <si>
    <t>CX65</t>
  </si>
  <si>
    <t>CX66</t>
  </si>
  <si>
    <t>CX93</t>
  </si>
  <si>
    <t>2 колена по 45°</t>
  </si>
  <si>
    <t>CX68</t>
  </si>
  <si>
    <t>Колено 87°</t>
  </si>
  <si>
    <t>CX76</t>
  </si>
  <si>
    <t>Крепёжный хомут диам. 125 мм с длинным держателем</t>
  </si>
  <si>
    <t>CX79</t>
  </si>
  <si>
    <t>Крепёжный хомут диам. 125 мм с коротким держателем</t>
  </si>
  <si>
    <t>CX118</t>
  </si>
  <si>
    <t>Пластина внутренней отделки</t>
  </si>
  <si>
    <t>CX72</t>
  </si>
  <si>
    <t xml:space="preserve">Уплотнительный хомут диам. 125 мм для наружного монтажа </t>
  </si>
  <si>
    <t>DY51</t>
  </si>
  <si>
    <t>НАСТЕННЫЕ КОТЛЫ ZENA PLUS MSL</t>
  </si>
  <si>
    <t>7116254--</t>
  </si>
  <si>
    <t>Котел ZENA PLUS MSL 24 MI газовый настенный 24 кВт, двухконтурный, с открытой камерой сгорания</t>
  </si>
  <si>
    <t>HX42</t>
  </si>
  <si>
    <t>7116249--</t>
  </si>
  <si>
    <t>Котел ZENA PLUS MSL 24 MI FF газовый настенный 24 кВт, двухконтурный, с закрытой камерой сгорания</t>
  </si>
  <si>
    <t>HX41</t>
  </si>
  <si>
    <t>7116250--</t>
  </si>
  <si>
    <t>Котел ZENA PLUS MSL 28 MI FF газовый настенный 28 кВт, двухконтурный, с закрытой камерой сгорания</t>
  </si>
  <si>
    <t>HX43</t>
  </si>
  <si>
    <t>7116251--</t>
  </si>
  <si>
    <t>Котел ZENA PLUS MSL 31 MI FF газовый настенный 31 кВт, двухконтурный, с закрытой камерой сгорания</t>
  </si>
  <si>
    <t>HX44</t>
  </si>
  <si>
    <t>КОТЛЫ С ЗАКРЫТОЙ КАМЕРОЙ СГОРАНИЯ ТОЛЬКО ДЛЯ ОТОПЛЕНИЯ</t>
  </si>
  <si>
    <t>7116252--</t>
  </si>
  <si>
    <t>Котел ZENA PLUS MSL 24 FF газовый настенный 24 кВт, одноконтурный, с закрытой камерой сгорания</t>
  </si>
  <si>
    <t>HX40</t>
  </si>
  <si>
    <t>7116253--</t>
  </si>
  <si>
    <t>Котел ZENA PLUS MSL 31 FF газовый настенный 31 кВт, одноконтурный, с закрытой камерой сгорания</t>
  </si>
  <si>
    <t>HX45</t>
  </si>
  <si>
    <t>ДОПОЛНИТЕЛЬНОЕ ОБОРУДОВАНИЕ ДЛЯ ГВС</t>
  </si>
  <si>
    <t>BX4991100303</t>
  </si>
  <si>
    <t>Датчик температуры воды в бойлере ГВС (KHG71406191) для котлов MSL, SLIM, LUNA-3 и LUNA-3 Comfort</t>
  </si>
  <si>
    <t>Датчик ГВС</t>
  </si>
  <si>
    <t>HX52</t>
  </si>
  <si>
    <t>ДОП. ОБОРУДОВАНИЕ, НАСТЕННЫЕ КОТЛЫ ZENA PLUS MSL</t>
  </si>
  <si>
    <t>ДОП. ОБОРУДОВАНИЕ</t>
  </si>
  <si>
    <t xml:space="preserve">Планка для гидравлического подключения (двухконтурный котёл MI) </t>
  </si>
  <si>
    <t>HX62</t>
  </si>
  <si>
    <t>Набор переоборудования на пропан (котлы 24 кВт)</t>
  </si>
  <si>
    <t>HX53</t>
  </si>
  <si>
    <t>Набор переоборудования на пропан (котлы 28/31 кВт)</t>
  </si>
  <si>
    <t>HX54</t>
  </si>
  <si>
    <t>Набор для наружной установки</t>
  </si>
  <si>
    <t>DY60</t>
  </si>
  <si>
    <t>AD212</t>
  </si>
  <si>
    <t>Горизонтальный коаксиальный дымоход диам. 60/100 мм</t>
  </si>
  <si>
    <t>HR48</t>
  </si>
  <si>
    <t>Чёрный вертикальный коаксиальный дымоход диам. 80/125 мм, PPS</t>
  </si>
  <si>
    <t>DY843</t>
  </si>
  <si>
    <t>ДОП. ОБОРУДОВАНИЕ ДЛЯ КОТЛА</t>
  </si>
  <si>
    <t>Переходник Bi-Flux с диам. 60/100 на 2x80 мм</t>
  </si>
  <si>
    <t>DY868</t>
  </si>
  <si>
    <t>Система нейтрализации конденсата DN1 (до 75 кВт)</t>
  </si>
  <si>
    <t>SA1</t>
  </si>
  <si>
    <t>KHG71412561-</t>
  </si>
  <si>
    <t>Установка нейтрализации конденсата - настенные котлы мощностью до 110 кВт</t>
  </si>
  <si>
    <t>Настенная опора для системы нейтрализации</t>
  </si>
  <si>
    <t>SA2</t>
  </si>
  <si>
    <t xml:space="preserve">Гранулированный наполнитель (10 кг) для системы нейтрализации </t>
  </si>
  <si>
    <t>Компактный гидравлический модуль с насосом класса А для 2 контуров</t>
  </si>
  <si>
    <t>EA145</t>
  </si>
  <si>
    <t>Коллектор для 2/3 контуров</t>
  </si>
  <si>
    <t>EA140</t>
  </si>
  <si>
    <t>Гидравлический модуль для прямого контура с высокопроизводительным насосом (класс A)</t>
  </si>
  <si>
    <t>EA143</t>
  </si>
  <si>
    <t>Гидравлический модуль для 1 смесительного контура с высокопроизводительным насосом (класс A)</t>
  </si>
  <si>
    <t>EA144</t>
  </si>
  <si>
    <t>Настенный кронштейн для коллектора</t>
  </si>
  <si>
    <t>EA141</t>
  </si>
  <si>
    <t>Настенный кронштейн для 1 гидравлического модуля</t>
  </si>
  <si>
    <t>EA142</t>
  </si>
  <si>
    <t>Гидравлический разделитель 60/60-1''</t>
  </si>
  <si>
    <t>GV45</t>
  </si>
  <si>
    <t>ДОП. ОБОРУДОВАНИЕ ДЛЯ ПАНЕЛИ УПРАВЛЕНИЯ</t>
  </si>
  <si>
    <t>ML7663618</t>
  </si>
  <si>
    <t>Комплект S-BUS для каскада длиной 2 м</t>
  </si>
  <si>
    <t>ML7663561</t>
  </si>
  <si>
    <t>Комплект S-BUS для каскада длиной 12 м</t>
  </si>
  <si>
    <t xml:space="preserve">Плата и датчик для смесительного контура </t>
  </si>
  <si>
    <t>AD249</t>
  </si>
  <si>
    <t>S103293</t>
  </si>
  <si>
    <t>Модулирующий термостат комнатной температуры (русский язык)</t>
  </si>
  <si>
    <t>AD289</t>
  </si>
  <si>
    <t>S103295</t>
  </si>
  <si>
    <t>Модулирующий термостат комнатной температуры (русский язык) (беспроводный)</t>
  </si>
  <si>
    <t>AD288</t>
  </si>
  <si>
    <t>Кабель S-BUS длиной 1,5 м</t>
  </si>
  <si>
    <t>AD308</t>
  </si>
  <si>
    <t>Кабель S-BUS длиной 12 м</t>
  </si>
  <si>
    <t>AD309</t>
  </si>
  <si>
    <t>Кабель S-BUS длиной 20 м</t>
  </si>
  <si>
    <t>AD310</t>
  </si>
  <si>
    <t>Датчик температуры смесительного контура</t>
  </si>
  <si>
    <t>AD199</t>
  </si>
  <si>
    <t>Модулирующий термостат комнатной температуры SMART TC° беспроводной</t>
  </si>
  <si>
    <t>AD341</t>
  </si>
  <si>
    <t>Модулирующий термостат комнатной температуры SMART TC°</t>
  </si>
  <si>
    <t>AD324</t>
  </si>
  <si>
    <t>ТЕРМОСТОЙКИЙ ПЛАСТИК/АЛЮМИНИЙ 60/100 ММ</t>
  </si>
  <si>
    <t>KUG71413571-</t>
  </si>
  <si>
    <t>Вертикальный наконечник для коакс. трубы диам. 60/100 мм, общая длина 1150 мм, длина наконечника 500 мм - антиоблединительное исполнение</t>
  </si>
  <si>
    <t>KHG71405961-</t>
  </si>
  <si>
    <t>Коаксиальная труба полипропиленовая с наконечником диам. 60/100 мм, длина 750 мм для конденсационных котлов</t>
  </si>
  <si>
    <t>KHG71410181-</t>
  </si>
  <si>
    <t>Коаксиальная труба с наконечником диам. 60/100 мм, длина 750 мм</t>
  </si>
  <si>
    <t>KMT71405971</t>
  </si>
  <si>
    <t>Коаксиальный отвод полипропиленовый 87°, диам. 60/100 мм</t>
  </si>
  <si>
    <t>KMT71405981</t>
  </si>
  <si>
    <t>Коаксиальный отвод полипропиленовый 45°, диам. 60/100 мм</t>
  </si>
  <si>
    <t>KMT71405951</t>
  </si>
  <si>
    <t>Коаксиальное удлинение полипропиленовое, диам. 60/100 мм, длина 1000 мм</t>
  </si>
  <si>
    <t>KMT71413581</t>
  </si>
  <si>
    <t>Вертикальный наконечник для коакс. трубы полипропиленовый диам. 60/100 мм для конденсационных котлов</t>
  </si>
  <si>
    <t>ТЕРМОСТОЙКИЙ ПЛАСТИК, ДИАМ. 80/125 ММ</t>
  </si>
  <si>
    <t>KMT71408891</t>
  </si>
  <si>
    <t>Коаксиальная труба полипропиленовая с наконечником, диам. 80/125 мм, длина 1000 мм</t>
  </si>
  <si>
    <t>KMT71408871</t>
  </si>
  <si>
    <t>Коаксиальный отвод полипропиленовый 87°, диам. 80/125</t>
  </si>
  <si>
    <t>KMT71408881</t>
  </si>
  <si>
    <t>Коаксиальный отвод полипропиленовый 45°, диам. 80/125 мм</t>
  </si>
  <si>
    <t>KMT71408851</t>
  </si>
  <si>
    <t>Коаксиальное удлинение полипропиленовое, диам. 80/125 мм, длина 1000 мм</t>
  </si>
  <si>
    <t>KHG71409371-</t>
  </si>
  <si>
    <t>Изол. накладка для наклонных крыш, диам. 80/125 мм для конденсационных котлов</t>
  </si>
  <si>
    <t>ТЕРМОСТОЙКИЙ ПЛАСТИК, ДИАМ. 110/160 ММ</t>
  </si>
  <si>
    <t>KMT100002357</t>
  </si>
  <si>
    <t>Переходник полипропиленовый с 100/150 мм на 110/160 мм</t>
  </si>
  <si>
    <t>KMT71413361</t>
  </si>
  <si>
    <t>Коаксиальный отвод полипропиленовый 87°, диам. 110/160 мм</t>
  </si>
  <si>
    <t>KMT71413381</t>
  </si>
  <si>
    <t>Коаксиальное удлинение полипропиленовое, диам. 110/160 мм, длина 1000 мм</t>
  </si>
  <si>
    <t>KUG71413331-</t>
  </si>
  <si>
    <t>Горизонтальная коаксиальная труба с наконечником,  диам. 110/160 мм, длина 1000 мм для конденсационных котлов</t>
  </si>
  <si>
    <t>KHG71410491-</t>
  </si>
  <si>
    <t>Изол. накладка для наклонных крыш, диам. 110/160 мм для конденсационных котлов</t>
  </si>
  <si>
    <t>ТЕРМОСТОЙКИЙ ПЛАСТИК, ДИАМ. 80 ММ</t>
  </si>
  <si>
    <t>KMT7102689</t>
  </si>
  <si>
    <t>Адаптер для подключения раздельных труб 60/100, диам. 80 мм</t>
  </si>
  <si>
    <t>KMT71405941</t>
  </si>
  <si>
    <t>Труба полипропиленовая диам. 80 мм, длина 1000 мм</t>
  </si>
  <si>
    <t>KHG71401841-</t>
  </si>
  <si>
    <t>Декоративная наружная накладка диам. 80 (пластик)</t>
  </si>
  <si>
    <t>KHG71401851-</t>
  </si>
  <si>
    <t>Декоративная внутр. накладка, диам. 80</t>
  </si>
  <si>
    <t>KMT71405921</t>
  </si>
  <si>
    <t>Отвод полипропиленовый 87°,  диам. 80 мм</t>
  </si>
  <si>
    <t>KMT71405931</t>
  </si>
  <si>
    <t>Отвод полипропиленовый 45°,  диам. 80 мм</t>
  </si>
  <si>
    <t>KHG71403741-</t>
  </si>
  <si>
    <t>Набор для центровки труб диам. 80 мм (5 шт.)</t>
  </si>
  <si>
    <t>KHG71403871-</t>
  </si>
  <si>
    <t>Труба алюминиевая диам. 80 мм, длина 2000 мм</t>
  </si>
  <si>
    <t>KHG71403731-</t>
  </si>
  <si>
    <t>Кронштейны для крепления труб к стене (5 шт.) для труб диам. 80 мм</t>
  </si>
  <si>
    <t>KHG71403661-</t>
  </si>
  <si>
    <t>Изолирующая накладка для наклонных крыш  d.125 мм.</t>
  </si>
  <si>
    <t>KHG71405031-</t>
  </si>
  <si>
    <t>Опора для точного вывода трубы отвода дыма</t>
  </si>
  <si>
    <t>KHG71405041-</t>
  </si>
  <si>
    <t>Опора для точного вывода труб притока / отвода</t>
  </si>
  <si>
    <t>ТЕРМОСТОЙКИЙ ПЛАСТИК, ДИАМ. 110 ММ</t>
  </si>
  <si>
    <t>KMT71413321</t>
  </si>
  <si>
    <t>Труба полипропиленовая диам. 110 мм, длина 1000 мм</t>
  </si>
  <si>
    <t>KMT71413301</t>
  </si>
  <si>
    <t>Отвод полипропиленовый 87°,  диам. 110 мм</t>
  </si>
  <si>
    <t>KHG71402341-</t>
  </si>
  <si>
    <t>Муфта для соединения коаксиальных труб 100 мм</t>
  </si>
  <si>
    <t>KHG71401771-</t>
  </si>
  <si>
    <t>Декоративная внутр. накладка, диам. 100 мм</t>
  </si>
  <si>
    <t>Удлинение диам. 60/100 мм длиной 500 мм, PPS</t>
  </si>
  <si>
    <t>DY681</t>
  </si>
  <si>
    <t>Удлинение диам. 60/100 мм длиной 1000 мм, PPS</t>
  </si>
  <si>
    <t>DY682</t>
  </si>
  <si>
    <t>Удлинение диам. 60/100 мм длиной 1950 мм, PPS</t>
  </si>
  <si>
    <t>DY683</t>
  </si>
  <si>
    <t>Колено 87° диам. 60/100 мм, PPS (1 штука)</t>
  </si>
  <si>
    <t>DY684</t>
  </si>
  <si>
    <t>Колено 45° диам. 60/100 мм, PPS (2 штуки)</t>
  </si>
  <si>
    <t>DY685</t>
  </si>
  <si>
    <t>Колено 30° диам. 60/100 мм, PPS (2 штуки)</t>
  </si>
  <si>
    <t>DY686</t>
  </si>
  <si>
    <t>Колено 15° диам. 60/100 мм, PPS (2 штуки)</t>
  </si>
  <si>
    <t>DY687</t>
  </si>
  <si>
    <t>Компенсационная муфта диам. 60/100 мм, PPS (дл. 50-250 мм)</t>
  </si>
  <si>
    <t>DY688</t>
  </si>
  <si>
    <t>Тройник с лючком для ревизии диам. 60/100 мм, PPS</t>
  </si>
  <si>
    <t>DY737</t>
  </si>
  <si>
    <t>Набор для подсоединения котла диам. 60/100 мм, PPS</t>
  </si>
  <si>
    <t>DY702</t>
  </si>
  <si>
    <t>Окончание для установки в существующий коаксиальный дымоход диам. 60/100 мм</t>
  </si>
  <si>
    <t>DY912</t>
  </si>
  <si>
    <t xml:space="preserve">Вертикальное коаксиальное окончание диам. 60/100 мм (чёрное) </t>
  </si>
  <si>
    <t>DY928</t>
  </si>
  <si>
    <t>Вертикальное коаксиальное окончание диам. 60/100 мм (красное)</t>
  </si>
  <si>
    <t>DY929</t>
  </si>
  <si>
    <t>Набор для подсоединения гибкой дымовой трубы диам. 80 мм, PPS</t>
  </si>
  <si>
    <t>DY895</t>
  </si>
  <si>
    <t>Гибкий трубопровод диам. 80 мм (12,5 м), PPS</t>
  </si>
  <si>
    <t>DY897</t>
  </si>
  <si>
    <t>Гибкий трубопровод диам. 80 мм (50 м), PPS</t>
  </si>
  <si>
    <t>DY896</t>
  </si>
  <si>
    <t>Звезда для центрирования диам. 80 мм (2 штуки)</t>
  </si>
  <si>
    <t>DY618</t>
  </si>
  <si>
    <t>Соединительная деталь для гибкого трубопровода диам. 80 мм, PPS</t>
  </si>
  <si>
    <t>DY898</t>
  </si>
  <si>
    <t>Вспомогательное ОБОРУДОВАНИЕ ДЛЯ вставки гибкого трубопровода диам. 80 мм</t>
  </si>
  <si>
    <t>DY901</t>
  </si>
  <si>
    <t>Труба с лючком для ревизии для гибкого трубопровода диам. 80 мм, PPS</t>
  </si>
  <si>
    <t>DY900</t>
  </si>
  <si>
    <t>Окончание с проходным элементом (гибкий трубопровод) диам. 80 мм, PPS</t>
  </si>
  <si>
    <t>DY899</t>
  </si>
  <si>
    <t>Переходник для гибкого трубопровода PPS диам.80 мм</t>
  </si>
  <si>
    <t>DY904</t>
  </si>
  <si>
    <t>Набор для подсоединения дымовой трубы В33 (гибкий трубопровод), диам. 80 мм, PPS</t>
  </si>
  <si>
    <t>DY924</t>
  </si>
  <si>
    <t>Набор для подсоединения дымовой трубы С93 (гибкий трубопровод), диам. 80 мм, PPS</t>
  </si>
  <si>
    <t>DY925</t>
  </si>
  <si>
    <t>Окончание с проходным элементом (гибкий трубопровод) диам. 80 мм, PPS, чёрного цвета</t>
  </si>
  <si>
    <t>DY926</t>
  </si>
  <si>
    <t>Набор для подсоединения котла С93 (гибкий трубопровод), диам. 80 мм, PPS</t>
  </si>
  <si>
    <t>DY927</t>
  </si>
  <si>
    <t>Набор для 
подсоединения котла Ø 80/125 мм с забором воздуха из помещения</t>
  </si>
  <si>
    <t>DY913</t>
  </si>
  <si>
    <t>Переходник c диам. 60/100 мм на диам. 80/125 мм, PPS</t>
  </si>
  <si>
    <t>DY708</t>
  </si>
  <si>
    <t>Набор для подсоединения  дымовой трубы Ø 80 мм с переходником Ø 60 на 80 мм</t>
  </si>
  <si>
    <t>DY701</t>
  </si>
  <si>
    <t>Набор для подсоединения жесткой дымовой трубы диам. 80мм, PPS</t>
  </si>
  <si>
    <t>DY717</t>
  </si>
  <si>
    <t>Удлинение длиной 250 мм (2 штуки)</t>
  </si>
  <si>
    <t>DY613</t>
  </si>
  <si>
    <t>Удлинение диам. 80 мм длиной 500 мм, PPS (2 штуки)</t>
  </si>
  <si>
    <t>DY614</t>
  </si>
  <si>
    <t>Удлинение диам. 80 мм длиной 1000 мм, PPS (2 штуки)</t>
  </si>
  <si>
    <t>DY615</t>
  </si>
  <si>
    <t>Удлинение диам. 80 мм длиной 1950 мм (2 штуки)</t>
  </si>
  <si>
    <t>DY150</t>
  </si>
  <si>
    <t>Колено 87° диам. 80 мм (1 штука)</t>
  </si>
  <si>
    <t>DY152</t>
  </si>
  <si>
    <t>Колено 45° диам. 80 мм (2 штуки)</t>
  </si>
  <si>
    <t>DY154</t>
  </si>
  <si>
    <t>Тройник диам. 80 мм с лючком для ревизии</t>
  </si>
  <si>
    <t>DY163</t>
  </si>
  <si>
    <t>Звезда для центрирования (2 штуки)</t>
  </si>
  <si>
    <t>DY151</t>
  </si>
  <si>
    <t>Окончание с проходным элементом диам. 80-60 мм</t>
  </si>
  <si>
    <t>DY185</t>
  </si>
  <si>
    <t>Колено с лючком для ревизии диам. 80 мм, PPS</t>
  </si>
  <si>
    <t>DY877</t>
  </si>
  <si>
    <t>Патрубок забора воздуха снаружи</t>
  </si>
  <si>
    <t>DY38</t>
  </si>
  <si>
    <t>Набор для подсоединения 3CEP диам. 80/125мм, PPS/алюминий</t>
  </si>
  <si>
    <t>DY887</t>
  </si>
  <si>
    <t>Красный вертикальный коаксиальный дымоход диам. 80/125 мм, PPS</t>
  </si>
  <si>
    <t>DY844</t>
  </si>
  <si>
    <t>Набор для подсоединения котла диам. 80/125 мм, PPS/алюминий</t>
  </si>
  <si>
    <t>DY716</t>
  </si>
  <si>
    <t>Труба диам. 80/125 мм с лючком для ревизии</t>
  </si>
  <si>
    <t>DY124</t>
  </si>
  <si>
    <t>Колено с лючком для ревизии диам. 80/125 мм, PPS/алюминий</t>
  </si>
  <si>
    <t>DY875</t>
  </si>
  <si>
    <t>Набор для перпендикулярного подсоединения котла</t>
  </si>
  <si>
    <t>DY849</t>
  </si>
  <si>
    <t>Набор для вертикального подсоединения котла</t>
  </si>
  <si>
    <t>DY850</t>
  </si>
  <si>
    <t>Тройник диам. 80/125 мм с лючком для ревизии</t>
  </si>
  <si>
    <t>DY125</t>
  </si>
  <si>
    <t>Удлинение диам. 80/125 мм длиной 250 мм</t>
  </si>
  <si>
    <t>DY126</t>
  </si>
  <si>
    <t>Удлинение диам. 80/125 мм длиной 500 мм</t>
  </si>
  <si>
    <t>DY127</t>
  </si>
  <si>
    <t>Удлинение диам. 80/125 мм длиной 1000 мм</t>
  </si>
  <si>
    <t>DY128</t>
  </si>
  <si>
    <t>Удлинение диам. 80/125 мм длиной 1950 мм</t>
  </si>
  <si>
    <t>DY129</t>
  </si>
  <si>
    <t>Компенсационная муфта диам. 80/125 мм</t>
  </si>
  <si>
    <t>DY130</t>
  </si>
  <si>
    <t>Колено 87° диам. 80/125 мм (1 штука)</t>
  </si>
  <si>
    <t>DY131</t>
  </si>
  <si>
    <t>Колено 45° диам. 80/125 мм (2 штуки)</t>
  </si>
  <si>
    <t>DY132</t>
  </si>
  <si>
    <t>ТЕРМОСТОЙКИЙ ПЛАСТИК, ДИАМ. 60 ММ</t>
  </si>
  <si>
    <t>Удлинение диам. 60 мм длиной 500 мм, PPS (2 штуки)</t>
  </si>
  <si>
    <t>DY690</t>
  </si>
  <si>
    <t>Удлинение диам. 60 мм длиной 1000 мм, PPS (2 штуки)</t>
  </si>
  <si>
    <t>DY691</t>
  </si>
  <si>
    <t>Удлинение диам. 60 мм длиной 1950 мм, PPS (2 штуки)</t>
  </si>
  <si>
    <t>DY692</t>
  </si>
  <si>
    <t>Колено 87° диам. 60 мм, PPS (1 штука)</t>
  </si>
  <si>
    <t>DY693</t>
  </si>
  <si>
    <t>Колено 45° диам. 60 мм, PPS (2 штуки)</t>
  </si>
  <si>
    <t>DY694</t>
  </si>
  <si>
    <t>Труба с лючком для ревизии диам. 60 мм, PPS</t>
  </si>
  <si>
    <t>DY698</t>
  </si>
  <si>
    <t>Тройник с лючком для ревизии диам. 60 мм, PPS</t>
  </si>
  <si>
    <t>DY741</t>
  </si>
  <si>
    <t>Набор для подсоединения дымовой трубы диам. 60 мм, PPS</t>
  </si>
  <si>
    <t>DY700</t>
  </si>
  <si>
    <t>Звезда для центрирования диам. 60 мм (2 штуки)</t>
  </si>
  <si>
    <t>DY673</t>
  </si>
  <si>
    <t xml:space="preserve">Решетка для вентиляции 250х300 мм </t>
  </si>
  <si>
    <t>DY35</t>
  </si>
  <si>
    <t>Внутренняя решетка забора воздуха 250х300 мм</t>
  </si>
  <si>
    <t>DY36</t>
  </si>
  <si>
    <t xml:space="preserve">НАСТЕННЫЕ КОТЛЫ NANEO S PMC-S </t>
  </si>
  <si>
    <t>Котел конденсационный NANEO S PMC-S 24 газовый настенный 24,8 кВт, одноконтурный</t>
  </si>
  <si>
    <t>HP120</t>
  </si>
  <si>
    <t>Котел конденсационный NANEO S PMC-S 34 газовый настенный 34,7 кВт, одноконтурный</t>
  </si>
  <si>
    <t>HP131</t>
  </si>
  <si>
    <t>Котел конденсационный NANEO S PMC-S 24/28 MI газовый настенный 27, 5 кВт, двухконтурный</t>
  </si>
  <si>
    <t>HP121</t>
  </si>
  <si>
    <t>Котел конденсационный NANEO S PMC-S 30/35 MI газовый настенный 33,9 кВт, двухконтурный</t>
  </si>
  <si>
    <t>HP122</t>
  </si>
  <si>
    <t>Котел конденсационный NANEO S PMC-S 34/39 MI газовый настенный 37,8 кВт, двухконтурный</t>
  </si>
  <si>
    <t>HP123</t>
  </si>
  <si>
    <t>Горизонтальное коаксиальное окончание диам. 60/100 мм, дл. 800 мм, PPS/Al</t>
  </si>
  <si>
    <t>DY871</t>
  </si>
  <si>
    <t>S101688</t>
  </si>
  <si>
    <t>Переходник воздух-дымовые газы, диам. 80/125 мм</t>
  </si>
  <si>
    <t>HR68</t>
  </si>
  <si>
    <t>S101712</t>
  </si>
  <si>
    <t>Уменьшенное коаксиальное колено диам. 60/100 мм</t>
  </si>
  <si>
    <t>HR67</t>
  </si>
  <si>
    <t>Монтажная рама для двухконтурного котла</t>
  </si>
  <si>
    <t>Монтажная рама с автоматической подпиткой для двухконтурного котла</t>
  </si>
  <si>
    <t>Монтажная рама для одноконтурного котла</t>
  </si>
  <si>
    <t xml:space="preserve">Монтажная рама с автоматической подпиткой для одноконтурного котла </t>
  </si>
  <si>
    <t>S103219</t>
  </si>
  <si>
    <t>Широкая рама</t>
  </si>
  <si>
    <t>HR79</t>
  </si>
  <si>
    <t>Крышка для трубопроводов</t>
  </si>
  <si>
    <t>HP139</t>
  </si>
  <si>
    <t>S101690</t>
  </si>
  <si>
    <t>Датчик температуры дымовых газов</t>
  </si>
  <si>
    <t>HR71</t>
  </si>
  <si>
    <t>S101708</t>
  </si>
  <si>
    <t>Набор для промывки пластинчатого теплообменника</t>
  </si>
  <si>
    <t>HR82</t>
  </si>
  <si>
    <t>ДA</t>
  </si>
  <si>
    <t>Горизонтальное коаксиальное окончание диам. 60/100 мм, РPS, без колена</t>
  </si>
  <si>
    <t>DY920</t>
  </si>
  <si>
    <t xml:space="preserve">Датчик наружной температуры </t>
  </si>
  <si>
    <t>FM46</t>
  </si>
  <si>
    <t>S103303</t>
  </si>
  <si>
    <t>Модуль для управления 2 контурами</t>
  </si>
  <si>
    <t>AD290</t>
  </si>
  <si>
    <t>Упрощенное ДУ с датчиком комнатной температуры</t>
  </si>
  <si>
    <t>AD301</t>
  </si>
  <si>
    <t>Набор для подключения водонагревателя BMR 80 (для NANEO)</t>
  </si>
  <si>
    <t>HR93</t>
  </si>
  <si>
    <t>Набор для подключения водонагревателя SRB 130 (для NANEO)</t>
  </si>
  <si>
    <t>HR92</t>
  </si>
  <si>
    <t>Датчик ГВС (NTC 12К), длина 5 м</t>
  </si>
  <si>
    <t>AD226</t>
  </si>
  <si>
    <t xml:space="preserve">Дымоходы для NANEO S PMC-S </t>
  </si>
  <si>
    <t>АЛЮМИНИЙ, диам. 80 мм</t>
  </si>
  <si>
    <t>Переходник bi-flux диам. 60/100-2x80 мм, алюминий</t>
  </si>
  <si>
    <t>DY723</t>
  </si>
  <si>
    <t>Отцентрированное горизонтальное коаксиальное окончание диам. 60/100 мм</t>
  </si>
  <si>
    <t>DY885</t>
  </si>
  <si>
    <t>Набор для 
подсоединения  
дымовой трубы 
Ø 80 мм с переходником 
Ø 60 на 80 мм</t>
  </si>
  <si>
    <t>S101711</t>
  </si>
  <si>
    <t>Переходник на два потока 2 х 80 мм</t>
  </si>
  <si>
    <t>HR70</t>
  </si>
  <si>
    <t>DY921</t>
  </si>
  <si>
    <t>НАСТЕННЫЕ КОТЛЫ AMC PRO EVO</t>
  </si>
  <si>
    <t>Котел конденсационный AMC PRO EVO 45 газовый настенный 42,4 кВт, c панелью управления DIEMATIC EVOLUTION</t>
  </si>
  <si>
    <t>Котел конденсационный AMC PRO EVO 65 газовый настенный 65 кВт  c панелью управления DIEMATIC EVOLUTION</t>
  </si>
  <si>
    <t>Котел конденсационный AMC PRO EVO 90 газовый настенный 89,5 кВт, c панелью управления DIEMATIC EVOLUTION</t>
  </si>
  <si>
    <t>НАСТЕННЫЕ КОТЛЫ EVODENS PRO AMC</t>
  </si>
  <si>
    <t xml:space="preserve">Котел конденсационный EVODENS PRO AMC 45 газовый настенный 42,4 кВт, c панелью управления INICONTROL 2 </t>
  </si>
  <si>
    <t>HR157</t>
  </si>
  <si>
    <t>Соединительные трубопроводы котел/водонагреватель</t>
  </si>
  <si>
    <t>EA121</t>
  </si>
  <si>
    <t>Набор для гидравлического подключения AMC 45-115</t>
  </si>
  <si>
    <t>HC139</t>
  </si>
  <si>
    <t>Газовый кран 3/4"</t>
  </si>
  <si>
    <t>HC158</t>
  </si>
  <si>
    <t>S101614</t>
  </si>
  <si>
    <t>Электронный насос для AMC 45-65 (класс А)</t>
  </si>
  <si>
    <t>Трехходовой смесительный клапан с сервоприводом</t>
  </si>
  <si>
    <t>HC15</t>
  </si>
  <si>
    <t>Система нейтрализации конденсата DN2 (до 450 кВт)</t>
  </si>
  <si>
    <t>SA3</t>
  </si>
  <si>
    <t>KHG71412571-</t>
  </si>
  <si>
    <t>Установка нейтрализации конденсата - напольные котлы мощностью до 349 кВт</t>
  </si>
  <si>
    <t>Регулятор давления GDJ 15</t>
  </si>
  <si>
    <t>SA11</t>
  </si>
  <si>
    <t>Система нейтрализации конденсата с насосом - котел до 120 кВт</t>
  </si>
  <si>
    <t>DU13</t>
  </si>
  <si>
    <t>Система нейтрализации конденсата с насосом (до 300 кВт)</t>
  </si>
  <si>
    <t>SA4</t>
  </si>
  <si>
    <t>Гранулированный наполнитель для системы нейтрализации (пакет 25 кг)</t>
  </si>
  <si>
    <t>SA7</t>
  </si>
  <si>
    <t>Система нейтрализации конденсата с насосом - котел свыше 350 кВт</t>
  </si>
  <si>
    <t>DU15</t>
  </si>
  <si>
    <t>S52484</t>
  </si>
  <si>
    <t>Инструмент для чистки AMC 45-65 (длина 360 мм)</t>
  </si>
  <si>
    <t>HC246</t>
  </si>
  <si>
    <t xml:space="preserve">Гидравлический разделитель 80/60-1'' 1/4 </t>
  </si>
  <si>
    <t>GV46</t>
  </si>
  <si>
    <t xml:space="preserve">Гидравлический разделитель 120/80-2'' </t>
  </si>
  <si>
    <t>GV47</t>
  </si>
  <si>
    <t>S59076</t>
  </si>
  <si>
    <t>Набор для переоборудования на пропан (AMC 90)</t>
  </si>
  <si>
    <t>запчасть</t>
  </si>
  <si>
    <t>Электронный насос для AMC 90-115 (класс А)</t>
  </si>
  <si>
    <t xml:space="preserve">ДОП. ОБОРУДОВАНИЕ ДЛЯ ПАНЕЛЕЙ УПРАВЛЕНИЯ DIEMATIC EVOLUTION </t>
  </si>
  <si>
    <t>АРТИКУЛЫ ДЛЯ КОМПОНЕНТОВ КАСКАДНЫХ СИСТЕМ</t>
  </si>
  <si>
    <t>Монтажная рама AMC</t>
  </si>
  <si>
    <t>HC248</t>
  </si>
  <si>
    <t>L-образная монтажная опора AMC</t>
  </si>
  <si>
    <t>HC249</t>
  </si>
  <si>
    <t>I-образная монтажная опора AMC</t>
  </si>
  <si>
    <t>HC250</t>
  </si>
  <si>
    <t>Коллектор на 2 котла DN 65</t>
  </si>
  <si>
    <t>HC188</t>
  </si>
  <si>
    <t>Коллектор на 3 котла DN 100</t>
  </si>
  <si>
    <t>HC189</t>
  </si>
  <si>
    <t>Коллектор на 4 котла DN 65</t>
  </si>
  <si>
    <t>HC186</t>
  </si>
  <si>
    <t>Коллектор на 3 котла DN 65</t>
  </si>
  <si>
    <t>HC187</t>
  </si>
  <si>
    <t>Коллектор на 2 котла DN 100</t>
  </si>
  <si>
    <t>HC190</t>
  </si>
  <si>
    <t>Коллектор на 4 котла DN 100</t>
  </si>
  <si>
    <t>HC191</t>
  </si>
  <si>
    <t>Кронштейн для монтажа на стене 2 котлов</t>
  </si>
  <si>
    <t>HC192</t>
  </si>
  <si>
    <t>Кронштейн для монтажа на стене 3 котлов</t>
  </si>
  <si>
    <t>HC193</t>
  </si>
  <si>
    <t>Кронштейн для монтажа на стене 4 котлов</t>
  </si>
  <si>
    <t>HC194</t>
  </si>
  <si>
    <t>Набор заглушек</t>
  </si>
  <si>
    <t>HC195</t>
  </si>
  <si>
    <t>1 глухой фланец на газ DN 50</t>
  </si>
  <si>
    <t>HC196</t>
  </si>
  <si>
    <t>1 глухой фланец на газ DN 65</t>
  </si>
  <si>
    <t>HC197</t>
  </si>
  <si>
    <t>2 глухих фланца на воду DN 65</t>
  </si>
  <si>
    <t>HC198</t>
  </si>
  <si>
    <t>2 глухих фланца на воду DN 100</t>
  </si>
  <si>
    <t>HC199</t>
  </si>
  <si>
    <t>Гидравлическая стрелка DN 65 (&lt; 350 кВт)</t>
  </si>
  <si>
    <t>HC222</t>
  </si>
  <si>
    <t>Гидравлическая стрелка DN 65 (&gt; 350 кВт и &lt; 460 кВт)</t>
  </si>
  <si>
    <t>HC200</t>
  </si>
  <si>
    <t>Гидравлическая стрелка DN 100</t>
  </si>
  <si>
    <t>HC201</t>
  </si>
  <si>
    <t>Набор подключения котла</t>
  </si>
  <si>
    <t>Набор подключения котла (спиной к спине)</t>
  </si>
  <si>
    <t>HC203</t>
  </si>
  <si>
    <t>Датчик каскада с погружной гильзой (&lt;350 кВт)</t>
  </si>
  <si>
    <t>HC223</t>
  </si>
  <si>
    <t>Датчик каскада с погружной гильзой</t>
  </si>
  <si>
    <t>HC206</t>
  </si>
  <si>
    <t>Набор для подключения котла AMC 45-65-90-115, для каскадной системы RG</t>
  </si>
  <si>
    <t>EH657</t>
  </si>
  <si>
    <t>ДОП. ОБОРУДОВАНИЕ ДЛЯ КАСКАДА</t>
  </si>
  <si>
    <t>S101655</t>
  </si>
  <si>
    <t>Газовый фильтр DN 50</t>
  </si>
  <si>
    <t>HC255</t>
  </si>
  <si>
    <t>S101656</t>
  </si>
  <si>
    <t>Газовый фильтр DN 65</t>
  </si>
  <si>
    <t>HC256</t>
  </si>
  <si>
    <t>Набор колен DN 65</t>
  </si>
  <si>
    <t>HC209</t>
  </si>
  <si>
    <t>Набор колен DN 100</t>
  </si>
  <si>
    <t>HC210</t>
  </si>
  <si>
    <t>Труба для газового фильтра DN 50</t>
  </si>
  <si>
    <t>HC211</t>
  </si>
  <si>
    <t>Труба для газового фильтра DN 65</t>
  </si>
  <si>
    <t>HC212</t>
  </si>
  <si>
    <t>Изоляция для коллектора</t>
  </si>
  <si>
    <t>HC213</t>
  </si>
  <si>
    <t>Теплоизоляция набора для подключения котла</t>
  </si>
  <si>
    <t>HC252</t>
  </si>
  <si>
    <t>Теплоизоляция набора для подключения котла сзади</t>
  </si>
  <si>
    <t>HC243</t>
  </si>
  <si>
    <t>Изоляция для гидравлической стрелки (&lt;350 кВт)</t>
  </si>
  <si>
    <t>HC224</t>
  </si>
  <si>
    <t>Изоляция для гидравлической стрелки (&gt;350 кВт)</t>
  </si>
  <si>
    <t>HC215</t>
  </si>
  <si>
    <t>Изоляция для колена 90°</t>
  </si>
  <si>
    <t>HC216</t>
  </si>
  <si>
    <t>Набор контрфланцев под сварку DN 100</t>
  </si>
  <si>
    <t>HC218</t>
  </si>
  <si>
    <t>Регулируемые ножки</t>
  </si>
  <si>
    <t>HC219</t>
  </si>
  <si>
    <t>Переходник 80/100 мм</t>
  </si>
  <si>
    <t>DY768</t>
  </si>
  <si>
    <t>Набор контрфланцев под сварку DN 65</t>
  </si>
  <si>
    <t>HC217</t>
  </si>
  <si>
    <t>S103345</t>
  </si>
  <si>
    <t>Набор фланцев DN50 PN16</t>
  </si>
  <si>
    <t>HC261</t>
  </si>
  <si>
    <t>S100762</t>
  </si>
  <si>
    <t>DY906</t>
  </si>
  <si>
    <t>S101626</t>
  </si>
  <si>
    <t>Переходник на два потока 2 х 100 мм</t>
  </si>
  <si>
    <t>DY907</t>
  </si>
  <si>
    <t>Набор для подсоединения  дымовой трубы Ø 80 мм с переходником 
Ø 60 на 80 мм</t>
  </si>
  <si>
    <t>Горизонтальный коаксиальный дымоход 80/125мм</t>
  </si>
  <si>
    <t>DY882</t>
  </si>
  <si>
    <t>ДОПОЛНИТЕЛЬНОЕ ОБОРУДОВАНИЕ, ДЫМОХОДЫ</t>
  </si>
  <si>
    <t>Решетка для вентиляции 250х300 мм</t>
  </si>
  <si>
    <t>АЛЮМИНИЙ ДИАМ. 100 ММ</t>
  </si>
  <si>
    <t>Тройник с лючком для ревизии диам. 100 мм, алюминий</t>
  </si>
  <si>
    <t>DY739</t>
  </si>
  <si>
    <t>Удлинение диам. 100 мм длиной 500 мм (2 штуки), алюминий</t>
  </si>
  <si>
    <t>DY625</t>
  </si>
  <si>
    <t>Удлинение диам. 100 мм длиной 1000 мм (2 штуки), алюминий</t>
  </si>
  <si>
    <t>DY626</t>
  </si>
  <si>
    <t>Удлинение диам. 100 мм длиной 1950 мм (2 штуки), алюминий</t>
  </si>
  <si>
    <t>DY627</t>
  </si>
  <si>
    <t>Звезда для центрирования диам. 100 мм (2 штуки)</t>
  </si>
  <si>
    <t>DY628</t>
  </si>
  <si>
    <t>Колено 87° диам. 100 мм, алюминий</t>
  </si>
  <si>
    <t>DY629</t>
  </si>
  <si>
    <t>Колено 45° диам. 100 мм (2 штуки), алюминий</t>
  </si>
  <si>
    <t>DY630</t>
  </si>
  <si>
    <t>Набор для подсоединения жесткой дымовой трубы диам. 100 мм, алюминий</t>
  </si>
  <si>
    <t>DY633</t>
  </si>
  <si>
    <t>Окончание с проходным элементом диам. 100-110 мм, PPS</t>
  </si>
  <si>
    <t>DY189</t>
  </si>
  <si>
    <t>DY810</t>
  </si>
  <si>
    <t>Пластина внутренней отделки диам. 100 мм</t>
  </si>
  <si>
    <t>DY752</t>
  </si>
  <si>
    <t>ГИБКИЕ, ТЕРМОСТОЙКИЙ ПЛАСТИК, ДИАМ. 110 ММ</t>
  </si>
  <si>
    <t>Гибкая труба PPS диам. 110 мм, дл. 15 м</t>
  </si>
  <si>
    <t>DY889</t>
  </si>
  <si>
    <t>Гибкая труба PPS диам. 110 мм, дл. 25 м</t>
  </si>
  <si>
    <t>DY890</t>
  </si>
  <si>
    <t>Звезда для центрирования диам. 110 мм (4 штуки)</t>
  </si>
  <si>
    <t>DY805</t>
  </si>
  <si>
    <t>Соединительная деталь для гибкого трубопровода диам. 110 мм, PPS</t>
  </si>
  <si>
    <t>DY891</t>
  </si>
  <si>
    <t>Труба с лючком для ревизии для гибкого трубопровода диам. 110 мм, PPS</t>
  </si>
  <si>
    <t>DY893</t>
  </si>
  <si>
    <t>Вспомогательное ОБОРУДОВАНИЕ ДЛЯ вставки гибкого трубопровода диам. 110 мм</t>
  </si>
  <si>
    <t>DY894</t>
  </si>
  <si>
    <t>Набор для подсоединения гибкой дымовой трубы PPS диам. 110 мм</t>
  </si>
  <si>
    <t>DY888</t>
  </si>
  <si>
    <t>Окончание с проходным элементом для гибкого трубопровода диам. 110 мм, PPS</t>
  </si>
  <si>
    <t>DY892</t>
  </si>
  <si>
    <t>Переходник диам. 110 мм, PPS для гибкого дымохода</t>
  </si>
  <si>
    <t>DY905</t>
  </si>
  <si>
    <t>ТЕРМОСТОЙКИЙ ПЛАСТИК, ДИАМ. 110/150 ММ</t>
  </si>
  <si>
    <t>Горизонтальный коаксиальный дымоход 110/150мм</t>
  </si>
  <si>
    <t>DY881</t>
  </si>
  <si>
    <t>Вертикальный коаксиальный дымоход, (черный)</t>
  </si>
  <si>
    <t>DY845</t>
  </si>
  <si>
    <t>Набор для подсоединения котла</t>
  </si>
  <si>
    <t>DY818</t>
  </si>
  <si>
    <t>DY811</t>
  </si>
  <si>
    <t>DY812</t>
  </si>
  <si>
    <t>DY813</t>
  </si>
  <si>
    <t>Колено 45° (2шт.)</t>
  </si>
  <si>
    <t>DY814</t>
  </si>
  <si>
    <t>Труба с лючком для ревизии</t>
  </si>
  <si>
    <t>DY815</t>
  </si>
  <si>
    <t>Тройник с лючком для ревизии</t>
  </si>
  <si>
    <t>DY816</t>
  </si>
  <si>
    <t>Переходник с 100/150 мм на 110/150 мм</t>
  </si>
  <si>
    <t>DY817</t>
  </si>
  <si>
    <t>Черепица с черной втулкой для выхода на крышу от 25 до 45°</t>
  </si>
  <si>
    <t>CX104</t>
  </si>
  <si>
    <t>Черепица с красной втулкой для выхода на крышу от 25 до 45°</t>
  </si>
  <si>
    <t>CX106</t>
  </si>
  <si>
    <t>CX115</t>
  </si>
  <si>
    <t>Защитная решетка</t>
  </si>
  <si>
    <t>DY866</t>
  </si>
  <si>
    <t>Набор для подсоединения  
дымовой трубы Ø 110 мм  
с переходником с Ø 80 на Ø  
110 мм</t>
  </si>
  <si>
    <t>DY876</t>
  </si>
  <si>
    <t>Набор для подсоединения котла 110/150 мм c забором воздуха из помещения</t>
  </si>
  <si>
    <t>DY914</t>
  </si>
  <si>
    <t>Набор для подсоединения  
жёсткой дымовой трубы  
Ø 110 мм</t>
  </si>
  <si>
    <t>DY177</t>
  </si>
  <si>
    <t>DY178</t>
  </si>
  <si>
    <t>DY179</t>
  </si>
  <si>
    <t>DY180</t>
  </si>
  <si>
    <t>DY181</t>
  </si>
  <si>
    <t>Колено 45°</t>
  </si>
  <si>
    <t>DY182</t>
  </si>
  <si>
    <t>DY187</t>
  </si>
  <si>
    <t>Пластина отделки дымовой трубы диам. 110 мм</t>
  </si>
  <si>
    <t>DY879</t>
  </si>
  <si>
    <t>Колено с лючком для ревизии</t>
  </si>
  <si>
    <t>DY188</t>
  </si>
  <si>
    <t>КАСКАДНЫЕ ДЫМОХОДЫ ДЛЯ НАСТЕННЫХ КОНДЕНСАЦИОННЫХ КОТЛОВ</t>
  </si>
  <si>
    <t>Присоединит. патрубок полипропиленовый диам. 110/80 мм с конденсатоотводчиком для конденсационных котлов</t>
  </si>
  <si>
    <t>DY433</t>
  </si>
  <si>
    <t>Выходной адаптер с конденсатоотводчиком 110/110 мм для конденсационных котлов</t>
  </si>
  <si>
    <t>DY432</t>
  </si>
  <si>
    <t>KHW71409691-</t>
  </si>
  <si>
    <t>Переходник с диам. 100 мм на диам. 110 мм</t>
  </si>
  <si>
    <t>диам. 125 ММ</t>
  </si>
  <si>
    <t>7107168--</t>
  </si>
  <si>
    <t>Дымоотв. комплект полипропиленовый для 2-х котлов диам. 125 мм для конденсационных котлов</t>
  </si>
  <si>
    <t>7107177--</t>
  </si>
  <si>
    <t>Дымоотв. комплект полипропиленовый для третьего-четвертого котла диам. 125 мм для конденсационных котлов</t>
  </si>
  <si>
    <t>диам. 160 ММ</t>
  </si>
  <si>
    <t>7107152--</t>
  </si>
  <si>
    <t>Дымоотв. комплект полипропиленовый для 2-х котлов диам. 160 мм для конденсационных котлов</t>
  </si>
  <si>
    <t>7107163--</t>
  </si>
  <si>
    <t>Дымоотв. комплект полипропиленовый для третьего-пятого котла диам. 160 мм для конденсационных котлов</t>
  </si>
  <si>
    <t>KHW71409781-</t>
  </si>
  <si>
    <t>Отвод полипропиленовый 87°,  диам. 160 мм для конденсационных котлов</t>
  </si>
  <si>
    <t>диам. 200 ММ</t>
  </si>
  <si>
    <t>7107156--</t>
  </si>
  <si>
    <t>Дымоотв. комплект полипропиленовый для 2-х котлов диам. 200 мм для конденсационных котлов</t>
  </si>
  <si>
    <t>7107164--</t>
  </si>
  <si>
    <t>Дымоотв. комплект полипропиленовый для третьего-шестого котла диам. 200 мм для конденсационных котлов</t>
  </si>
  <si>
    <t>НАСТЕННЫЕ КОТЛЫ INNOVENS PRO MCA 160</t>
  </si>
  <si>
    <t>Котел конденсационный INNOVENS MCA Pro 160 газовый настенный 161,1 кВт, с панелью управления iniControl2</t>
  </si>
  <si>
    <t xml:space="preserve">Котел конденсационный INNOVENS MCA Pro 160 газовый настенный 161,1 кВт, с панелью управления Diematic Evolution </t>
  </si>
  <si>
    <t>Набор для гидравлического подключения</t>
  </si>
  <si>
    <t>EH680</t>
  </si>
  <si>
    <t>Электронный насос первичного контура каскада</t>
  </si>
  <si>
    <t>EH651</t>
  </si>
  <si>
    <t>LXO00082302</t>
  </si>
  <si>
    <t>Нейтрализатор с наполнителем для мощности 430-650 кВт</t>
  </si>
  <si>
    <t>Набор для переобрудования МСА 160 для работы на пропане</t>
  </si>
  <si>
    <t>EH693</t>
  </si>
  <si>
    <t>Окончание для кабеля S-BUS</t>
  </si>
  <si>
    <t>AD321</t>
  </si>
  <si>
    <t>Каскады INNOVENS PRO MCA 160</t>
  </si>
  <si>
    <t>Монтажная рама (МСА 160)</t>
  </si>
  <si>
    <t>EH664</t>
  </si>
  <si>
    <t>L-образная монтажная опора МСА 160</t>
  </si>
  <si>
    <t>EH662</t>
  </si>
  <si>
    <t>I-образная монтажная опора МСА 160</t>
  </si>
  <si>
    <t>EH663</t>
  </si>
  <si>
    <t>Кронштейн для монтажа на стене 2 котлов MCA 160</t>
  </si>
  <si>
    <t>EH670</t>
  </si>
  <si>
    <t>Кронштейн для монтажа на стене 3 котлов MCA 160</t>
  </si>
  <si>
    <t>EH671</t>
  </si>
  <si>
    <t>Коллектор на 2 котла MCA 160</t>
  </si>
  <si>
    <t>EH676</t>
  </si>
  <si>
    <t>Коллектор на 3 котла MCA 160</t>
  </si>
  <si>
    <t>EH677</t>
  </si>
  <si>
    <t>Набор для подключения котла AMC 45-65-90-115, для каскадной системы LV/LW</t>
  </si>
  <si>
    <t>HC271</t>
  </si>
  <si>
    <t>Набор для подключения котла MCA 160, для каскадной системы LV/LW</t>
  </si>
  <si>
    <t>EH656</t>
  </si>
  <si>
    <t>Переходник DN65-DN100</t>
  </si>
  <si>
    <t>EH654</t>
  </si>
  <si>
    <t>EH669</t>
  </si>
  <si>
    <t>Теплоизоляция для коллектора (для МСА 160)</t>
  </si>
  <si>
    <t>EH647</t>
  </si>
  <si>
    <t>EH648</t>
  </si>
  <si>
    <t>Задняя теплоизоляция набора для подключения котла</t>
  </si>
  <si>
    <t>EH649</t>
  </si>
  <si>
    <t>Теплоизоляция фланцевого переходника DN65-DN100</t>
  </si>
  <si>
    <t>EH650</t>
  </si>
  <si>
    <t>Набор для подключения котла MCA 160, для каскадной системы RG</t>
  </si>
  <si>
    <t>EH658</t>
  </si>
  <si>
    <t>Дымоходы для INNOVENS PRO MCA 160</t>
  </si>
  <si>
    <t>Набор для подключения коаксиального дымохода</t>
  </si>
  <si>
    <t>EH692</t>
  </si>
  <si>
    <t>Воздушный фильтр</t>
  </si>
  <si>
    <t>EH646</t>
  </si>
  <si>
    <t>Переходник с диам. 150 мм на 200 мм</t>
  </si>
  <si>
    <t>EH645</t>
  </si>
  <si>
    <t>Набор для подсоединения  дымовой трубы Ø 110 мм  с переходником с Ø 80 на Ø  110 мм</t>
  </si>
  <si>
    <t>АЛЮМИНИЙ, ДИАМ. 150 ММ</t>
  </si>
  <si>
    <t>Вертикальный коаксиальный дымоход диам. 150/220 мм, алюминий/оцинкованная сталь</t>
  </si>
  <si>
    <t>DY835</t>
  </si>
  <si>
    <t>Деталь подсоединения воздуха для коаксиального дымохода диам. 150 мм</t>
  </si>
  <si>
    <t>DY830</t>
  </si>
  <si>
    <t>Тройник для чистки диам. 150 мм, алюминий</t>
  </si>
  <si>
    <t>DY832</t>
  </si>
  <si>
    <t xml:space="preserve">Удлинение диам. 150 мм длиной 500 мм, алюминий </t>
  </si>
  <si>
    <t>DY645</t>
  </si>
  <si>
    <t xml:space="preserve">Удлинение диам. 150 мм длиной 1000 мм, алюминий </t>
  </si>
  <si>
    <t>DY646</t>
  </si>
  <si>
    <t xml:space="preserve">Удлинение диам. 150 мм длиной 1950 мм, алюминий </t>
  </si>
  <si>
    <t>DY647</t>
  </si>
  <si>
    <t>Звезда для центрирования диам. 150 мм (2 штуки)</t>
  </si>
  <si>
    <t>DY648</t>
  </si>
  <si>
    <t>Колено 45° диам. 150 мм (2 штуки), алюминий</t>
  </si>
  <si>
    <t>DY650</t>
  </si>
  <si>
    <t>Проходной элемент для плоской крыши диам. 160/220 мм</t>
  </si>
  <si>
    <t>DY828</t>
  </si>
  <si>
    <t>Крепежный хомут диам. 150 мм</t>
  </si>
  <si>
    <t>DY841</t>
  </si>
  <si>
    <t>Пластина внутренней отделки диам. 220 мм (2 штуки)</t>
  </si>
  <si>
    <t>DY840</t>
  </si>
  <si>
    <t>ТЕРМОСТОЙКИЙ ПЛАСТИК, ДИАМ. 160 ММ</t>
  </si>
  <si>
    <t>Вертикальный коаксиальный дымоход диам. 160/220 мм, PPS/оцинкованная сталь</t>
  </si>
  <si>
    <t>DY826</t>
  </si>
  <si>
    <t>Переходник диам. 150-160 мм</t>
  </si>
  <si>
    <t>DY825</t>
  </si>
  <si>
    <t>Удлинение диам. 160 мм длиной 1000 мм, PPS</t>
  </si>
  <si>
    <t>DY821</t>
  </si>
  <si>
    <t>Удлинение диам. 160 мм длиной 500 мм, PPS</t>
  </si>
  <si>
    <t>DY822</t>
  </si>
  <si>
    <t>Колено 87° диам. 160 мм</t>
  </si>
  <si>
    <t>DY823</t>
  </si>
  <si>
    <t>Колено 45° диам. 160 мм</t>
  </si>
  <si>
    <t>DY824</t>
  </si>
  <si>
    <t>Труба с лючком для ревизии диам. 160 мм, дл. 300 мм, PPS</t>
  </si>
  <si>
    <t>DY833</t>
  </si>
  <si>
    <t>Колено с лючком для ревизии диам. 160 мм, PPS</t>
  </si>
  <si>
    <t>DY834</t>
  </si>
  <si>
    <t>Крепежный хомут диам. 160 мм</t>
  </si>
  <si>
    <t>DY842</t>
  </si>
  <si>
    <t>Горизонтальный коаксиальный дымоход диам. 160/220 мм, PPS/оцинкованная сталь</t>
  </si>
  <si>
    <t>DY827</t>
  </si>
  <si>
    <t>Удлинение для горизонтального коакс. дымохода диам. 160/220 мм, дл. 1000 мм, PPS</t>
  </si>
  <si>
    <t>DY857</t>
  </si>
  <si>
    <t>Удлинение для горизонтального коакс. дымохода диам. 150/220 мм, дл. 1000 мм, алюминий/оцинкованная сталь</t>
  </si>
  <si>
    <t>DY864</t>
  </si>
  <si>
    <t>КАСКАДНЫЕ ДЫМОХОДЫ  для MCA 160</t>
  </si>
  <si>
    <t>ГАЗОВЫЕ КОНДЕНСАЦИОННЫЕ КОТЛЫ C 230 EVO</t>
  </si>
  <si>
    <t>Котел конденсационный C230 EVO-85  газовый напольный 87 кВт (при графике 80/60 °С) с панелью управления Diematic Evolution</t>
  </si>
  <si>
    <t>Котел конденсационный C230 EVO -130 газовый напольный 120 кВт (при графике 80/60 °С) с панелью управления Diematic Evolution</t>
  </si>
  <si>
    <t>Котел конденсационный C230 EVO-170  газовый напольный 166 кВт (при графике 80/60 °С) с панелью управления Diematic Evolution</t>
  </si>
  <si>
    <t>Котел конденсационный C230  EVO-210 газовый напольный 200 кВт (при графике 80/60 °С) с панелью управления Diematic Evolution</t>
  </si>
  <si>
    <t>Реле минимального давления газа для 3 и 4 секц. котлов (C 230-85 EVO и C 230-130 EVO)</t>
  </si>
  <si>
    <t>GV22</t>
  </si>
  <si>
    <t>Набор для переоборудования на пропан для 3 и 4 секц. котлов (C 230-85 EVO и C 230-130 EVO)</t>
  </si>
  <si>
    <t>GV23</t>
  </si>
  <si>
    <t>Отсечной клапан дымовых газов</t>
  </si>
  <si>
    <t>GV24</t>
  </si>
  <si>
    <t>Реле минимального давления газа для 5 и 6 секц. котлов (C 230-170 EVO и C 230-210 EVO)</t>
  </si>
  <si>
    <t>GV25</t>
  </si>
  <si>
    <t>Контроль герметичности газового блока для 5 и 6 секц. котлов (C 230-170 EVO и C 230-210 EVO)</t>
  </si>
  <si>
    <t>GV26</t>
  </si>
  <si>
    <t>Набор для переоборудования на пропан для 5 и 6 секц. котлов (C 230-170 EVO и C 230-210 EVO)</t>
  </si>
  <si>
    <t>GV27</t>
  </si>
  <si>
    <t>2-ая обратная труба</t>
  </si>
  <si>
    <t>GR5</t>
  </si>
  <si>
    <t>Погружная гильза для датчика подающей линии</t>
  </si>
  <si>
    <t>GR6</t>
  </si>
  <si>
    <t>Фильтр для забора воздуха</t>
  </si>
  <si>
    <t>GR8</t>
  </si>
  <si>
    <t>Система нейтрализации конденсата DN3.0 с гранулированным наполнителем (&lt;= 1300 кВт)</t>
  </si>
  <si>
    <t>СОСТАВ ПОСТАВКИ</t>
  </si>
  <si>
    <t>Система нейтрализации конденсата DN3.0</t>
  </si>
  <si>
    <t>SA9</t>
  </si>
  <si>
    <t xml:space="preserve">Плата интерфейса GTW 08 L-BUS - MODBUS </t>
  </si>
  <si>
    <t>AD332</t>
  </si>
  <si>
    <t>VM Diematic Evolution</t>
  </si>
  <si>
    <t>AD315</t>
  </si>
  <si>
    <t>Плата расширения SCB-13 - Гидравлическая заслонка</t>
  </si>
  <si>
    <t>Плата расширения SCB-09 - Проверка газового клапана и реле давления</t>
  </si>
  <si>
    <t>ДЫМОХОДЫ C 230 EVO</t>
  </si>
  <si>
    <t>АЛЮМИНИЙ, ДИАМ. 100 ММ</t>
  </si>
  <si>
    <t>Переходник 150/110 мм</t>
  </si>
  <si>
    <t>DY915</t>
  </si>
  <si>
    <t>Труба с лючком для ревизии диам. 100 мм, алюминий</t>
  </si>
  <si>
    <t>DY624</t>
  </si>
  <si>
    <t>ГИБКИЙ, ТЕРМОСТОЙКИЙ ПЛАСТИК, ДИАМ. 110 ММ</t>
  </si>
  <si>
    <t>ГОРИЗОНТАЛЬНЫЙ КОАКСИАЛЬНЫЙ ДЫМОХОД</t>
  </si>
  <si>
    <t xml:space="preserve">ДЫМОХОДЫ C 230 EVO </t>
  </si>
  <si>
    <t>Горизонтальный коаксиальный дымоход диам. 150/220мм, алюминий/оцинкованная сталь</t>
  </si>
  <si>
    <t>DY831</t>
  </si>
  <si>
    <t>Колено диам. 150 мм (алюминий) с опорой</t>
  </si>
  <si>
    <t>DY855</t>
  </si>
  <si>
    <t>Окончание с проходным элементом диам. 150 мм</t>
  </si>
  <si>
    <t>DY780</t>
  </si>
  <si>
    <t>Колено 87° диам. 160 мм (PPS) с опорой</t>
  </si>
  <si>
    <t>DY836</t>
  </si>
  <si>
    <t>Окончание с проходным элементом диам. 160 мм</t>
  </si>
  <si>
    <t>DY837</t>
  </si>
  <si>
    <t>Пластина отделки дымовой трубы диам. 160 мм</t>
  </si>
  <si>
    <t>DY838</t>
  </si>
  <si>
    <t>Футляр диам. 165 мм, дл. 500 мм</t>
  </si>
  <si>
    <t>DY773</t>
  </si>
  <si>
    <t>Звезда для центрирования диам. 160 мм (2 штуки)</t>
  </si>
  <si>
    <t>DY839</t>
  </si>
  <si>
    <t>ГАЗОВЫЕ КОНДЕНСАЦИОННЫЕ КОТЛЫ C 230 Eco * (снято с производства, замена на С 230 EVO)</t>
  </si>
  <si>
    <t>Панель управления Diematic-m3 C 230 Eco</t>
  </si>
  <si>
    <t>GV6</t>
  </si>
  <si>
    <t>Термостат дымовых газов</t>
  </si>
  <si>
    <t>GV21</t>
  </si>
  <si>
    <t>ГАЗОВЫЕ КОНДЕНСАЦИОННЫЕ КОТЛЫ C 340</t>
  </si>
  <si>
    <t xml:space="preserve">Котел конденсационный C 340-280 газовый напольный 261 кВт (для графика 80/60 °С), с панелью управления Diematic Evolution (панель управления справа) </t>
  </si>
  <si>
    <t>JB40</t>
  </si>
  <si>
    <t>Котел конденсационный C 340-280 газовый напольный 261 кВт (для графика 80/60 °С), с панелью управления Diematic Evolution (панель управления слева)</t>
  </si>
  <si>
    <t>JB41</t>
  </si>
  <si>
    <t>Котел конденсационный C 340-350 газовый напольный 327 кВт (для графика 80/60 °С), с панелью управления Diematic Evolution (панель управления справа)</t>
  </si>
  <si>
    <t>JB42</t>
  </si>
  <si>
    <t xml:space="preserve">Котел конденсационный C 340-350 газовый напольный 327 кВт (для графика 80/60 °С), с панелью управления Diematic Evolution (панель управления слева) </t>
  </si>
  <si>
    <t>JB43</t>
  </si>
  <si>
    <t xml:space="preserve">Котел конденсационный C 340-430 газовый напольный 395 кВт (для графика 80/60 °С), с панелью управления Diematic Evolution (панель управления справа) </t>
  </si>
  <si>
    <t>JB44</t>
  </si>
  <si>
    <t xml:space="preserve">Котел конденсационный C 340-430 газовый напольный 395 кВт (для графика 80/60 °С), с панелью управления Diematic Evolution (панель управления слева) </t>
  </si>
  <si>
    <t>JB45</t>
  </si>
  <si>
    <t xml:space="preserve">Котел конденсационный C 340-500 газовый напольный 462 кВт (для графика 80/60 °С), с панелью управления Diematic Evolution (панель управления справа) </t>
  </si>
  <si>
    <t>JB46</t>
  </si>
  <si>
    <t>Котел конденсационный C 340-500 газовый напольный 462 кВт (для графика 80/60 °С), с панелью управления Diematic Evolution (панель управления слева)</t>
  </si>
  <si>
    <t>JB47</t>
  </si>
  <si>
    <t xml:space="preserve">Котел конденсационный C 340-570 газовый напольный 530 кВт (для графика 80/60 °С), с панелью управления Diematic Evolution (панель управления справа) </t>
  </si>
  <si>
    <t>JB48</t>
  </si>
  <si>
    <t>Котел конденсационный C 340-570 газовый напольный 530 кВт (для графика 80/60 °С), с панелью управления Diematic Evolution (панель управления слева)</t>
  </si>
  <si>
    <t>JB49</t>
  </si>
  <si>
    <t>Котел конденсационный C 340-650 газовый напольный с панелью управления Diematic Evolution (панель управления справа) 601 кВт (для графика 80/60 °С)</t>
  </si>
  <si>
    <t>JB50</t>
  </si>
  <si>
    <t>Котел конденсационный C 340-650 газовый напольный 601 кВт (для графика 80/60 °С), с панелью управления Diematic Evolution (панель управления слева)</t>
  </si>
  <si>
    <t>JB51</t>
  </si>
  <si>
    <t>Контрфланец подающей/обратной линии</t>
  </si>
  <si>
    <t>Контрфланец 2-ой обратной линии</t>
  </si>
  <si>
    <t>S101776</t>
  </si>
  <si>
    <t xml:space="preserve">2-ая обратная труба для C 340-280 </t>
  </si>
  <si>
    <t>S101777</t>
  </si>
  <si>
    <t xml:space="preserve">2-ая обратная труба для C 340-350 </t>
  </si>
  <si>
    <t>S101778</t>
  </si>
  <si>
    <t xml:space="preserve">2-ая обратная труба для C 340-430 </t>
  </si>
  <si>
    <t>S101779</t>
  </si>
  <si>
    <t xml:space="preserve">2-ая обратная труба для C 340-500 </t>
  </si>
  <si>
    <t>S101780</t>
  </si>
  <si>
    <t xml:space="preserve">2-ая обратная труба для C 340-570 </t>
  </si>
  <si>
    <t>S101781</t>
  </si>
  <si>
    <t xml:space="preserve">2-ая обратная труба для C 340-650 </t>
  </si>
  <si>
    <t>Реле минимального давления воды</t>
  </si>
  <si>
    <t>Контроль герметичности газового блока для 5-9 секц. котлов (C 340-280 - C 340-570 )</t>
  </si>
  <si>
    <t>Контроль герметичности газового блока для 10 секц. котлов (C 340-650 )</t>
  </si>
  <si>
    <t xml:space="preserve">Реле минимального давления газа для газового блока для 5-9 секц. котлов (C 340-280 - C 340-570 ) </t>
  </si>
  <si>
    <t>Реле минимального давления газа для газового блока для 10 секц. котлов (C 340-650 )</t>
  </si>
  <si>
    <t xml:space="preserve">Фильтр для забора воздуха </t>
  </si>
  <si>
    <t>GS20</t>
  </si>
  <si>
    <t>S101775</t>
  </si>
  <si>
    <t>Фланец-переходник с 4 отверстий на 8 для насоса</t>
  </si>
  <si>
    <t xml:space="preserve">ДОП. ОБОРУДОВАНИЕ ДЛЯ C 340 </t>
  </si>
  <si>
    <t>ДЛЯ ПАНЕЛИ УПРАВЛЕНИЯ DIEMATIC EVOLUTION</t>
  </si>
  <si>
    <t>Комплект для подсоединения теплообменника 280 кВт</t>
  </si>
  <si>
    <t>Комплект для подсоединения теплообменника 350 кВт</t>
  </si>
  <si>
    <t>Комплект для подсоединения теплообменника 430 кВт</t>
  </si>
  <si>
    <t>Комплект для подсоединения теплообменника 500 кВт</t>
  </si>
  <si>
    <t>Комплект для подсоединения теплообменника 570 кВт</t>
  </si>
  <si>
    <t>Комплект для подсоединения теплообменника 650 кВт</t>
  </si>
  <si>
    <t>Комплект для подсоединения теплообменника + 280 кВт</t>
  </si>
  <si>
    <t>Комплект для подсоединения теплообменника + 350 кВт</t>
  </si>
  <si>
    <t>Комплект для подсоединения теплообменника + 430 кВт</t>
  </si>
  <si>
    <t>Комплект для подсоединения теплообменника + 500 кВт</t>
  </si>
  <si>
    <t>Комплект для подсоединения теплообменника + 570 кВт</t>
  </si>
  <si>
    <t>Комплект для подсоединения теплообменника + 650 кВт</t>
  </si>
  <si>
    <t>Комплект для подсоединения гидравлического разделителя 280 кВт</t>
  </si>
  <si>
    <t>Комплект для подсоединения гидравлического разделителя 350 кВт</t>
  </si>
  <si>
    <t>Комплект для подсоединения гидравлического разделителя 430 кВт</t>
  </si>
  <si>
    <t>Комплект для подсоединения гидравлического разделителя 500 кВт</t>
  </si>
  <si>
    <t>Комплект для подсоединения гидравлического разделителя 570/650 кВт</t>
  </si>
  <si>
    <t>Магнитная вставка для сбора шлама</t>
  </si>
  <si>
    <t xml:space="preserve">ДЫМОХОДЫ </t>
  </si>
  <si>
    <t>S103178</t>
  </si>
  <si>
    <t>Переходник дымовых газов с C 310 на C 340</t>
  </si>
  <si>
    <t>S103179</t>
  </si>
  <si>
    <t>Переходник с диам. 250 мм на диам. 200 мм</t>
  </si>
  <si>
    <t>S103118</t>
  </si>
  <si>
    <t>Коллектор дымовых газов для 2 X C 340</t>
  </si>
  <si>
    <t>S103128</t>
  </si>
  <si>
    <t>Коллектор забора воздуха для 2 X C 340</t>
  </si>
  <si>
    <t>Вертикальный дымоход диам. 250/350 мм, алюминий/оцинкованная сталь</t>
  </si>
  <si>
    <t>Проходной элемент для плоской крыши диам. 350 мм</t>
  </si>
  <si>
    <t>ГАЗОВЫЕ КОНДЕНСАЦИОННЫЕ КОТЛЫ C 640</t>
  </si>
  <si>
    <t>Котельная установка C 640-560 из двух конденсационных котлов в каскаде 522 кВт (для графика 80/60 °С), с панелью управления Diematic Evolution (2 шт.)</t>
  </si>
  <si>
    <t>JB52</t>
  </si>
  <si>
    <t>Котельная установка C 640-700 из двух конденсационных котлов в каскаде 654 кВт (для графика 80/60 °С), с панелью управления Diematic Evolution (2 шт.)</t>
  </si>
  <si>
    <t>JB53</t>
  </si>
  <si>
    <t xml:space="preserve">Котельная установка C 640-860 из двух конденсационных котлов в каскаде 790 кВт (для графика 80/60 °С), с панелью управления Diematic Evolution (2 шт.) </t>
  </si>
  <si>
    <t>JB54</t>
  </si>
  <si>
    <t>Котельная установка C 640-1000 из двух конденсационных котлов в каскаде 922 кВт (для графика 80/60 °С), с панелью управления Diematic Evolution (2 шт.)</t>
  </si>
  <si>
    <t>JB55</t>
  </si>
  <si>
    <t>Котельная установка C 640-1140 из двух конденсационных котлов в каскаде 1060 кВт (для графика 80/60 °С), с панелью управления Diematic Evolution (2 шт.)</t>
  </si>
  <si>
    <t>JB56</t>
  </si>
  <si>
    <t>Котельная установка C 640-1300 из двух конденсационных котлов в каскаде 1202 кВт (для графика 80/60 °С), с панелью управления Diematic Evolution (2 шт.)</t>
  </si>
  <si>
    <t>JB57</t>
  </si>
  <si>
    <t>ДОП. ОБОРУДОВАНИЕ ДЛЯ КОТЛОВ</t>
  </si>
  <si>
    <t>Набор для гидравлического подключения DUOCONNECT C 640-560</t>
  </si>
  <si>
    <t xml:space="preserve">Набор для гидравлического подключения DUOCONNECT C 640-700 </t>
  </si>
  <si>
    <t>Набор для гидравлического подключения DUOCONNECT C 640-860</t>
  </si>
  <si>
    <t>Набор для гидравлического подключения DUOCONNECT C 640-1000</t>
  </si>
  <si>
    <t>Набор для гидравлического подключения DUOCONNECT C 640-1140/1300</t>
  </si>
  <si>
    <t xml:space="preserve">Набор из 2 колен </t>
  </si>
  <si>
    <t>Чугунные жидкотопливные котлы  CFU 22-29-36-46</t>
  </si>
  <si>
    <t>Жидкотопливный напольный чугунный котёл ESSENCIO CFU 22 с панелью управления E-Pilot, 22,4 кВт, с жидкотопливной наддувной горелкой</t>
  </si>
  <si>
    <t>MY836</t>
  </si>
  <si>
    <t>Жидкотопливный напольный чугунный котёл ESSENCIO CFU 29 с панелью управления E-Pilot, 29,8 кВт, с жидкотопливной наддувной горелкой</t>
  </si>
  <si>
    <t>MY837</t>
  </si>
  <si>
    <t>Жидкотопливный напольный чугунный котёл ESSENCIO CFU 36 с панелью управления E-Pilot, 37,2 кВт, с жидкотопливной наддувной горелкой</t>
  </si>
  <si>
    <t>MY729</t>
  </si>
  <si>
    <t>Жидкотопливный напольный чугунный котёл ESSENCIO CFU 46 с панелью управления E-Pilot, 46,4 кВт, с жидкотопливной наддувной горелкой</t>
  </si>
  <si>
    <t>MY730</t>
  </si>
  <si>
    <t>Доп. оборудование ESSENCIO CFU 22-29-36-46</t>
  </si>
  <si>
    <t>Жидкотопливный фильтр с воздухоотделителем</t>
  </si>
  <si>
    <t>MT11</t>
  </si>
  <si>
    <t>MY445</t>
  </si>
  <si>
    <t>Группа безопасности</t>
  </si>
  <si>
    <t>MY480</t>
  </si>
  <si>
    <t>Плата+датчик для смесительного контура</t>
  </si>
  <si>
    <t>MY440</t>
  </si>
  <si>
    <t>Tрубопроводы котёл-водонагреватель EL 160SL</t>
  </si>
  <si>
    <t>MY925</t>
  </si>
  <si>
    <t>Комплект титанового анода ACI</t>
  </si>
  <si>
    <t>MY475</t>
  </si>
  <si>
    <t>Комплект соединительных трубопроводов котёл CF/CFU – водонагреватель BLC/BPB</t>
  </si>
  <si>
    <t>ER599</t>
  </si>
  <si>
    <t xml:space="preserve"> ГИДРАВЛИЧЕСКИЕ МОДУЛИ</t>
  </si>
  <si>
    <t>Соединительные трубопроводы котёл-гидравлический модуль (гибкие трубопроводы)</t>
  </si>
  <si>
    <t>MY470</t>
  </si>
  <si>
    <t>ДОП. ОБОРУДОВАНИЕ ДЛЯ ВЕРСИИ C КОАКСИАЛЬНЫМ ДЫМОХОДОМ</t>
  </si>
  <si>
    <t>Набор для работы с коаксиальным дымоходом</t>
  </si>
  <si>
    <t>MY921</t>
  </si>
  <si>
    <t xml:space="preserve">Горизонтальное стандартное коаксиальное окончание </t>
  </si>
  <si>
    <t>DB90</t>
  </si>
  <si>
    <t xml:space="preserve">Удлинённое горизонтальное коаксиальное окончание </t>
  </si>
  <si>
    <t>DB87</t>
  </si>
  <si>
    <t>Шумоглушитель для горизонтального коаксиального окончания</t>
  </si>
  <si>
    <t>DB88</t>
  </si>
  <si>
    <t>Муфта длиной 0,25 м с лючком для ревизии</t>
  </si>
  <si>
    <t>DB85</t>
  </si>
  <si>
    <t>Колено 90° с лючком для ревизии</t>
  </si>
  <si>
    <t>DB86</t>
  </si>
  <si>
    <t>Чёрное вертикальное окончание</t>
  </si>
  <si>
    <t>DB91</t>
  </si>
  <si>
    <t>Красное вертикальное окончание</t>
  </si>
  <si>
    <t>DB89</t>
  </si>
  <si>
    <t>Удлинение длиной 1 м</t>
  </si>
  <si>
    <t>DB92</t>
  </si>
  <si>
    <t>Удлинение длиной 0,5 м</t>
  </si>
  <si>
    <t>DB93</t>
  </si>
  <si>
    <t>Удлинение длиной 0,35 м</t>
  </si>
  <si>
    <t>DB94</t>
  </si>
  <si>
    <t>Компенсационная муфта (0,39-0,64 м)</t>
  </si>
  <si>
    <t>DB95</t>
  </si>
  <si>
    <t>Колено 90 °</t>
  </si>
  <si>
    <t>DB96</t>
  </si>
  <si>
    <t>Набор из 2-х колен 45°</t>
  </si>
  <si>
    <t>DB97</t>
  </si>
  <si>
    <t xml:space="preserve">Защитная решетка </t>
  </si>
  <si>
    <t>DB99</t>
  </si>
  <si>
    <t>СТАЛЬНЫЕ КОТЛЫ CABK*</t>
  </si>
  <si>
    <t>Котел стальной CABK 8 газовый/жидкотопливный 98,7 кВт наддувный (без обшивки и панели управления)</t>
  </si>
  <si>
    <t>MB20</t>
  </si>
  <si>
    <t>Котел стальной CABK 25 газовый/жидкотопливный 290 кВт наддувный (без обшивки и панели управления)</t>
  </si>
  <si>
    <t>MB26</t>
  </si>
  <si>
    <t>Котел стальной CABK 35 газовый/жидкотопливный 406 кВт наддувный (без обшивки и панели управления)</t>
  </si>
  <si>
    <t>MB28</t>
  </si>
  <si>
    <t>Обшивка CABK 20-25</t>
  </si>
  <si>
    <t>MB37</t>
  </si>
  <si>
    <t>Обшивка CABK 8</t>
  </si>
  <si>
    <t>MB34</t>
  </si>
  <si>
    <t>Обшивка CABK 30-35</t>
  </si>
  <si>
    <t>MB38</t>
  </si>
  <si>
    <t>ПАНЕЛИ УПРАВЛЕНИЯ</t>
  </si>
  <si>
    <t>U100004299</t>
  </si>
  <si>
    <t>Панель управления Стандартная U3</t>
  </si>
  <si>
    <t>*</t>
  </si>
  <si>
    <t xml:space="preserve">Cняты с производства, есть на складе </t>
  </si>
  <si>
    <t>ДОП. ОБОРУДОВАНИЕ CABK</t>
  </si>
  <si>
    <t>ДОПОЛНИТЕЛЬНОЕ ОБОРУДОВАНИЕ ДЛЯ СТАНДАРТНОЙ ПАНЕЛИ S3</t>
  </si>
  <si>
    <t>Термометр дымовых газов</t>
  </si>
  <si>
    <t>BP28</t>
  </si>
  <si>
    <t>ДОПОЛНИТЕЛЬНОЕ ОБОРУДОВАНИЕ ДЛЯ B 3</t>
  </si>
  <si>
    <t>Счетчик часов работы (1 штука)</t>
  </si>
  <si>
    <t>BG40</t>
  </si>
  <si>
    <t>ДОПОЛНИТЕЛЬНОЕ ОБОРУДОВАНИЕ ДЛЯ K 3</t>
  </si>
  <si>
    <t>Плата реле и датчиков для 1 смесительного контура для К3</t>
  </si>
  <si>
    <t>AD220</t>
  </si>
  <si>
    <t>Плата + датчик для 1 смесительного контура</t>
  </si>
  <si>
    <t>FM48</t>
  </si>
  <si>
    <t>Беспроводный модуль объединенный CDR 2/CDR4 DD (без радиопередатчика)</t>
  </si>
  <si>
    <t>AD284</t>
  </si>
  <si>
    <t>Радиопередатчик для панели управления котла</t>
  </si>
  <si>
    <t>AD252</t>
  </si>
  <si>
    <t>Диалоговый модуль CDI2/CDI4</t>
  </si>
  <si>
    <t>AD285</t>
  </si>
  <si>
    <t>FM52</t>
  </si>
  <si>
    <t>ДОП. ОБОРУДОВАНИЕ DIEMATIC-M 3</t>
  </si>
  <si>
    <t xml:space="preserve">Беспроводной датчик наружной температуры </t>
  </si>
  <si>
    <t>AD251</t>
  </si>
  <si>
    <t>Соединительный кабель BUS RX 12 (12 м)</t>
  </si>
  <si>
    <t>AD134</t>
  </si>
  <si>
    <t>Соединительный кабель BUS (40 м)</t>
  </si>
  <si>
    <t>DB119</t>
  </si>
  <si>
    <t>Соединительный кабель RX 10 (10 м) (соединение между DIEMATIC-m3 и VM iSystem)</t>
  </si>
  <si>
    <t>AD123</t>
  </si>
  <si>
    <t>Удлинитель для кабеля BUS</t>
  </si>
  <si>
    <t>AD139</t>
  </si>
  <si>
    <t>Погружной датчик "каскада" (NTC 10 K)</t>
  </si>
  <si>
    <t>AD218</t>
  </si>
  <si>
    <t>Датчик для буферного водонагревателя (солнечные установки)</t>
  </si>
  <si>
    <t>AD160</t>
  </si>
  <si>
    <t>ДОПОЛНИТЕЛЬНОЕ ОБОРУДОВАНИЕ ДЛЯ ПАНЕЛЕЙ УПРАВЛЕНИЯ</t>
  </si>
  <si>
    <t>ДОП. ОБОРУДОВАНИЕ ДЛЯ ПАНЕЛИ K3</t>
  </si>
  <si>
    <t>ДОП. ОБОРУДОВАНИЕ ДЛЯ DIEMATIC 3 И M3</t>
  </si>
  <si>
    <t>Датчик для буферного водонагревателя (NTC 10 K)</t>
  </si>
  <si>
    <t>AD216</t>
  </si>
  <si>
    <t>Плата 2-ступенчатой/модулирующей горелки/трехходового клапана (GT 220)</t>
  </si>
  <si>
    <t>AD217</t>
  </si>
  <si>
    <t>ДОП. ОБОРУДОВАНИЕ ДЛЯ DIEMATIC iSystem</t>
  </si>
  <si>
    <t>ДОП. ОБОРУДОВАНИЕ ДЛЯ DIEMATIC EVOLUTION</t>
  </si>
  <si>
    <t>КОМНАТНЫЕ ТЕРМОСТАТЫ</t>
  </si>
  <si>
    <t>Шлюз GTW26 Diematic Isystem/M3-Modbus</t>
  </si>
  <si>
    <t>AD325</t>
  </si>
  <si>
    <t>МОДУЛЬ VM iSYSTEM</t>
  </si>
  <si>
    <t>Модуль DIEMATIC VM iSYSTEM</t>
  </si>
  <si>
    <t>Модуль VM iSystem</t>
  </si>
  <si>
    <t>AD281</t>
  </si>
  <si>
    <t>Настенный блок интерфейса OPENTHERM/MODBUS</t>
  </si>
  <si>
    <t>AD286</t>
  </si>
  <si>
    <t xml:space="preserve">Соединительный кабель BUS RX 11 (1 м) </t>
  </si>
  <si>
    <t>AD124</t>
  </si>
  <si>
    <t>Модуль VM DIEMATIC EVOLUTION</t>
  </si>
  <si>
    <t>ДОП. ОБОРУДОВАНИЕ BPB/BLC</t>
  </si>
  <si>
    <t>Электрический нагревательный элемент только для BPB 150-500 л</t>
  </si>
  <si>
    <t>EC740</t>
  </si>
  <si>
    <t>Система управления загрузочным насосом SLA 2</t>
  </si>
  <si>
    <t>EC320</t>
  </si>
  <si>
    <t>Анод с наводимым током TAS-2</t>
  </si>
  <si>
    <t>EC431</t>
  </si>
  <si>
    <t>Анод с наводимым током</t>
  </si>
  <si>
    <t>AM7</t>
  </si>
  <si>
    <t>Анод с наводимым током, дл. 232 мм</t>
  </si>
  <si>
    <t>AJ38</t>
  </si>
  <si>
    <t>НАБОРЫ ДЛЯ ПОДКЛЮЧЕНИЯ</t>
  </si>
  <si>
    <t>Комплект соединительных трубопроводов котёл/водонагреватель (GT 224/225 и водонагреватель 150-200-300 л)</t>
  </si>
  <si>
    <t>EA117</t>
  </si>
  <si>
    <t>Комплект соединительных трубопроводов котёл/водонагреватель (GT 226-228 и водонагреватель 150-200-300 л)</t>
  </si>
  <si>
    <t>EA118</t>
  </si>
  <si>
    <t>Комплект соединительных трубопроводов котёл или ТН/водонагреватель</t>
  </si>
  <si>
    <t>EH149</t>
  </si>
  <si>
    <t xml:space="preserve">Переключающий клапан отопление/ГВС + датчик ГВС
</t>
  </si>
  <si>
    <t>EH145</t>
  </si>
  <si>
    <t>ДОПОЛНИТЕЛЬНОЕ ОБОРУДОВАНИЕ ДЛЯ B</t>
  </si>
  <si>
    <t>Термометр</t>
  </si>
  <si>
    <t>AJ32</t>
  </si>
  <si>
    <t>Приёмная гильза 1/2", длина 350 мм</t>
  </si>
  <si>
    <t>AJ162</t>
  </si>
  <si>
    <t>Боковой фланец диам. 110 мм с муфтой 1 1/2"</t>
  </si>
  <si>
    <t>AJ163</t>
  </si>
  <si>
    <t>Электрический ТЭН 6 кВт B 800-3000</t>
  </si>
  <si>
    <t>AJ36</t>
  </si>
  <si>
    <t>Электрический ТЭН 9 кВт 1 1/2"</t>
  </si>
  <si>
    <t>AJ47</t>
  </si>
  <si>
    <t>Электрический ТЭН 12 кВт 1 1/2"</t>
  </si>
  <si>
    <t>ER335</t>
  </si>
  <si>
    <t>Электрический ТЭН 9 кВт 400В DN110</t>
  </si>
  <si>
    <t>AJ164</t>
  </si>
  <si>
    <t>Электрический ТЭН 15 кВт (В 800 и больше) DN110</t>
  </si>
  <si>
    <t>AJ165</t>
  </si>
  <si>
    <t>Электрический ТЭН 30 кВт 400В (В 800 и больше) DN110</t>
  </si>
  <si>
    <t>AJ166</t>
  </si>
  <si>
    <t>CA200300</t>
  </si>
  <si>
    <t>Котел стальной CA R 300 газовый/жидкотопливный 300 кВт наддувный (без  панели управления)</t>
  </si>
  <si>
    <t>CA200400</t>
  </si>
  <si>
    <t>Котел стальной CA R 400 газовый/жидкотопливный 400 кВт наддувный (без  панели управления)</t>
  </si>
  <si>
    <t>CA200450</t>
  </si>
  <si>
    <t>Котел стальной CA R 450 газовый/жидкотопливный 450 кВт наддувный (без  панели управления)</t>
  </si>
  <si>
    <t>CA200500</t>
  </si>
  <si>
    <t>Котел стальной CA R 500 газовый/жидкотопливный 500 кВт наддувный (без  панели управления)</t>
  </si>
  <si>
    <t>CA200550</t>
  </si>
  <si>
    <t>Котел стальной CA R 550 газовый/жидкотопливный 550 кВт наддувный (без  панели управления)</t>
  </si>
  <si>
    <t>CA200600</t>
  </si>
  <si>
    <t>Котел стальной CA R 600 газовый/жидкотопливный 600 кВт наддувный (без  панели управления)</t>
  </si>
  <si>
    <t>CA201000</t>
  </si>
  <si>
    <t>CA000050</t>
  </si>
  <si>
    <t>Катушка для установки датчиков ДУ 50 для CA R 80-100</t>
  </si>
  <si>
    <t>CA000065</t>
  </si>
  <si>
    <t>Катушка для установки датчиков ДУ 65 для CA R 150-300</t>
  </si>
  <si>
    <t>CA000080</t>
  </si>
  <si>
    <t>Катушка для установки датчиков ДУ 80 для CA R 350-500</t>
  </si>
  <si>
    <t>CA000100</t>
  </si>
  <si>
    <t>Катушка для установки датчиков ДУ 100 для CA R 550-1250</t>
  </si>
  <si>
    <t>CA000125</t>
  </si>
  <si>
    <t>Катушка для установки датчиков ДУ 125 для CA R 1400-1500</t>
  </si>
  <si>
    <t>CA000150</t>
  </si>
  <si>
    <t>Катушка для установки датчиков ДУ 150 для CA R 1750-3500</t>
  </si>
  <si>
    <t>KITCA000080</t>
  </si>
  <si>
    <t>Комплект катушек для установки датчиков ДУ 80 для CA R 350-500</t>
  </si>
  <si>
    <t>Стойка для крепления панелей управления</t>
  </si>
  <si>
    <t>CA100024</t>
  </si>
  <si>
    <t>Стойка для котлов CA R 80-100 для панели S3</t>
  </si>
  <si>
    <t>CA100026</t>
  </si>
  <si>
    <t>Стойка для котлов CA R 250-300 для панели S3</t>
  </si>
  <si>
    <t>Артикул</t>
  </si>
  <si>
    <t xml:space="preserve">Водонагреватели </t>
  </si>
  <si>
    <t xml:space="preserve">Горелки </t>
  </si>
  <si>
    <t>Тепловые насосы</t>
  </si>
  <si>
    <t xml:space="preserve">Буферные  баки </t>
  </si>
  <si>
    <t>Котлы GT 220</t>
  </si>
  <si>
    <t>Котлы С140</t>
  </si>
  <si>
    <t xml:space="preserve">Котлы GT 330/430/530 </t>
  </si>
  <si>
    <t>Аксессуары</t>
  </si>
  <si>
    <t>Запасные части</t>
  </si>
  <si>
    <t>Солнечные коллекора</t>
  </si>
  <si>
    <t>Состав каскадных систем LW и LW для 2,3,4 котлов</t>
  </si>
  <si>
    <t>LW.0080kW.2000</t>
  </si>
  <si>
    <t>LW.0168kW.0020</t>
  </si>
  <si>
    <t>LV.0080kW.2000</t>
  </si>
  <si>
    <t>LV.0208kW.0002</t>
  </si>
  <si>
    <t>LW.0120kW.3000</t>
  </si>
  <si>
    <t>LW.0252kW.0030</t>
  </si>
  <si>
    <t>LV.0120kW.3000</t>
  </si>
  <si>
    <t>LV.0321kW.0003</t>
  </si>
  <si>
    <t>LW.0244kW.0400</t>
  </si>
  <si>
    <t>LV.0160kW.4000</t>
  </si>
  <si>
    <t>Наименование</t>
  </si>
  <si>
    <t xml:space="preserve"> LW.0122kW.0200</t>
  </si>
  <si>
    <t>LW.0208kW.0002</t>
  </si>
  <si>
    <t>LV.0122kW.0200</t>
  </si>
  <si>
    <t>LV.0168kW.0020</t>
  </si>
  <si>
    <t>LW.0183kW.0300</t>
  </si>
  <si>
    <t>LW.0312kW.0003</t>
  </si>
  <si>
    <t>LV.0183kW.0300</t>
  </si>
  <si>
    <t>LV.0252kW.0030</t>
  </si>
  <si>
    <t>LW.0160kW.4000</t>
  </si>
  <si>
    <t>LW.0336kW.0040</t>
  </si>
  <si>
    <t>LW.0416kW.0004</t>
  </si>
  <si>
    <t>LV.0244kW.0400</t>
  </si>
  <si>
    <t>LV.0336kW.0040</t>
  </si>
  <si>
    <t>LV.0416kW.0004</t>
  </si>
  <si>
    <t>LW.0304kW.00002</t>
  </si>
  <si>
    <t>LV.0304kW.00002</t>
  </si>
  <si>
    <t>LW.0456kW.00003</t>
  </si>
  <si>
    <t>LV.0456kW.00003</t>
  </si>
  <si>
    <t>LW.0608kW.00004</t>
  </si>
  <si>
    <t>LV.0608kW.00004</t>
  </si>
  <si>
    <t>Монтажная опора I МСА;</t>
  </si>
  <si>
    <t>Монтажная рама МСА</t>
  </si>
  <si>
    <t>Набор заглушек (на RG отсутствуют)</t>
  </si>
  <si>
    <t>1 Фланец на газ DN 50</t>
  </si>
  <si>
    <t>2 Фланца на воду DN 65</t>
  </si>
  <si>
    <t>Переходник DN 65-DN 100</t>
  </si>
  <si>
    <t>Электронный насос для МСА 45/65 (класс А)</t>
  </si>
  <si>
    <t>Электронный насос для МСА 90/115 (класс А)</t>
  </si>
  <si>
    <t>Электронный насос первичного контура каскада (MCA 160)</t>
  </si>
  <si>
    <t>Датчик каскада с погружной гильзой (&gt;350 kW)</t>
  </si>
  <si>
    <t>Датчик каскада с погружной гильзой (&lt;350 kW)</t>
  </si>
  <si>
    <t>1 Глухой фланец на газ DN 65</t>
  </si>
  <si>
    <t>2 Глухих фланца на воду DN 100</t>
  </si>
  <si>
    <t>CA2000250</t>
  </si>
  <si>
    <t>Котёл стальной CA R 250 газ/дизель 250 кВт водогрейный жаротрубный двухходовой (без  панели управления)</t>
  </si>
  <si>
    <t xml:space="preserve">4620060061511 </t>
  </si>
  <si>
    <t>CA2000300</t>
  </si>
  <si>
    <t>Котёл стальной CA R 300 газ/дизель 300 кВт водогрейный жаротрубный двухходовой (без  панели управления)</t>
  </si>
  <si>
    <t>4620060061528</t>
  </si>
  <si>
    <t>CA2000350</t>
  </si>
  <si>
    <t>Котёл стальной CA R 350 газ/дизель 350 кВт водогрейный жаротрубный двухходовой (без  панели управления)</t>
  </si>
  <si>
    <t>4620060061535</t>
  </si>
  <si>
    <t>CA2000400</t>
  </si>
  <si>
    <t>Котёл стальной CA R 400 газ/дизель 400 кВт водогрейный жаротрубный двухходовой (без  панели управления)</t>
  </si>
  <si>
    <t>4620060061542</t>
  </si>
  <si>
    <t>CA2000450</t>
  </si>
  <si>
    <t>Котёл стальной CA R 450 газ/дизель 450 кВт водогрейный жаротрубный двухходовой (без  панели управления)</t>
  </si>
  <si>
    <t xml:space="preserve">4620060061559 </t>
  </si>
  <si>
    <t>CA2000500</t>
  </si>
  <si>
    <t>Котёл стальной CA R 500 газ/дизель 500 кВт водогрейный жаротрубный двухходовой (без  панели управления)</t>
  </si>
  <si>
    <t>4620060061566</t>
  </si>
  <si>
    <t>CA2000600</t>
  </si>
  <si>
    <t>Котёл стальной CA R 600 газ/дизель 600 кВт водогрейный жаротрубный двухходовой (без  панели управления)</t>
  </si>
  <si>
    <t>4620060061573</t>
  </si>
  <si>
    <t>CA2000700</t>
  </si>
  <si>
    <t>Котёл стальной CA R 700 газ/дизель 700 кВт водогрейный жаротрубный двухходовой (без  панели управления)</t>
  </si>
  <si>
    <t>4620060061597</t>
  </si>
  <si>
    <t>CA2000750</t>
  </si>
  <si>
    <t>Котёл стальной CA R 750 газ/дизель 750 кВт водогрейный жаротрубный двухходовой (без  панели управления)</t>
  </si>
  <si>
    <t xml:space="preserve">4620060061603 </t>
  </si>
  <si>
    <t>CA2000820</t>
  </si>
  <si>
    <t>Котёл стальной CA R 820 газ/дизель 820 кВт водогрейный жаротрубный двухходовой (без  панели управления)</t>
  </si>
  <si>
    <t>4620060061610</t>
  </si>
  <si>
    <t>CA2000900</t>
  </si>
  <si>
    <t>Котёл стальной CA R 900 газ/дизель 900 кВт водогрейный жаротрубный двухходовой (без  панели управления)</t>
  </si>
  <si>
    <t>4620060061627</t>
  </si>
  <si>
    <t>CA2001000</t>
  </si>
  <si>
    <t>Котёл стальной CA R 1000 газ/дизель 1000 кВт водогрейный жаротрубный двухходовой (без  панели управления)</t>
  </si>
  <si>
    <t>4620060061634</t>
  </si>
  <si>
    <t>CA2001250</t>
  </si>
  <si>
    <t>Котёл стальной CA R 1250 газ/дизель 1250 кВт водогрейный жаротрубный двухходовой (без  панели управления)</t>
  </si>
  <si>
    <t>4620060061641</t>
  </si>
  <si>
    <t>CA2001500</t>
  </si>
  <si>
    <t>Котёл стальной CA R 1500 газ/дизель 1500 кВт водогрейный жаротрубный двухходовой (без  панели управления)</t>
  </si>
  <si>
    <t>4620060061658</t>
  </si>
  <si>
    <t>CA2001750</t>
  </si>
  <si>
    <t>Котёл стальной CA R 1750 газ/дизель 1750 кВт водогрейный жаротрубный двухходовой (без  панели управления)</t>
  </si>
  <si>
    <t>4620060061665</t>
  </si>
  <si>
    <t>CA2002000</t>
  </si>
  <si>
    <t>Котёл стальной CA R 2000 газ/дизель 2000 кВт водогрейный жаротрубный двухходовой (без  панели управления)</t>
  </si>
  <si>
    <t>4620060061672</t>
  </si>
  <si>
    <t>СТАЛЬНЫЕ КОТЛЫ CA R TWIN   НОВИНКА (российская продукция , базовый прайс в рублях)</t>
  </si>
  <si>
    <t>CA2200500</t>
  </si>
  <si>
    <t>Cдвоенная вертикальная котловая установка CA R Twin 500 газ/дизель 500 кВт на базе двух наддувных стальных котлов (без  панели управления)</t>
  </si>
  <si>
    <t>4620060061504</t>
  </si>
  <si>
    <t>CA2200600</t>
  </si>
  <si>
    <t>Cдвоенная вертикальная котловая установка CA R Twin 600 газ/дизель 600 кВт на базе двух наддувных стальных котлов (без  панели управления)</t>
  </si>
  <si>
    <t>4620060061580</t>
  </si>
  <si>
    <t>CA2200700</t>
  </si>
  <si>
    <t>Cдвоенная вертикальная котловая установка CA R Twin 700 газ/дизель 700 кВт на базе двух наддувных стальных котлов (без  панели управления)</t>
  </si>
  <si>
    <t>4620060061689</t>
  </si>
  <si>
    <t>CA2200800</t>
  </si>
  <si>
    <t>Cдвоенная вертикальная котловая установка CA R Twin 800 газ/дизель 800 кВт на базе двух наддувных стальных котлов (без  панели управления)</t>
  </si>
  <si>
    <t>4620060061696</t>
  </si>
  <si>
    <t>CA2200900</t>
  </si>
  <si>
    <t>Cдвоенная вертикальная котловая установка CA R Twin 900 газ/дизель 900 кВт на базе двух наддувных стальных котлов (без  панели управления)</t>
  </si>
  <si>
    <t>4620060061702</t>
  </si>
  <si>
    <t>CA2201000</t>
  </si>
  <si>
    <t>Cдвоенная вертикальная котловая установка CA R Twin 1000 кВт газ/дизель 1000 кВт на базе двух наддувных стальных котлов (без  панели управления)</t>
  </si>
  <si>
    <t>4620060061719</t>
  </si>
  <si>
    <t>CA2201200</t>
  </si>
  <si>
    <t>Cдвоенная вертикальная котловая установка CA R Twin 1200 газ/дизель 1200 кВт на базе двух наддувных стальных котлов (без  панели управления)</t>
  </si>
  <si>
    <t>4620060061726</t>
  </si>
  <si>
    <t>CA2201500</t>
  </si>
  <si>
    <t>Cдвоенная вертикальная котловая установка CA R Twin 1500 газ/дизель 1500 кВт на базе двух наддувных стальных котлов (без  панели управления)</t>
  </si>
  <si>
    <t>4620060061733</t>
  </si>
  <si>
    <t>СТАЛЬНЫЕ КОТЛЫ CA R PLUS  НОВИНКА (российская продукция , базовый прайс в рублях)</t>
  </si>
  <si>
    <t>CA3001100</t>
  </si>
  <si>
    <t>Котёл стальной CA R Plus 1100 газ/дизель 1100 кВт водогрейный жаротрубный трёхходовой (без  панели управления)</t>
  </si>
  <si>
    <t>4620060061740</t>
  </si>
  <si>
    <t>CA3001400</t>
  </si>
  <si>
    <t>Котёл стальной CA R Plus 1400 газ/дизель 1400 кВт водогрейный жаротрубный трёхходовой (без  панели управления)</t>
  </si>
  <si>
    <t>4620060061757</t>
  </si>
  <si>
    <t>CA3001800</t>
  </si>
  <si>
    <t>Котёл стальной CA R Plus 1800 газ/дизель 1800 кВт водогрейный жаротрубный трёхходовой (без  панели управления)</t>
  </si>
  <si>
    <t>4620060061764</t>
  </si>
  <si>
    <t>CA3001900</t>
  </si>
  <si>
    <t>Котёл стальной CA R Plus 1900 газ/дизель 1900 кВт водогрейный жаротрубный трёхходовой (без  панели управления)</t>
  </si>
  <si>
    <t>4620060061771</t>
  </si>
  <si>
    <t>CA3002300</t>
  </si>
  <si>
    <t>Котёл стальной CA R Plus 2300 газ/дизель 2300 кВт водогрейный жаротрубный трёхходовой (без  панели управления)</t>
  </si>
  <si>
    <t>4620060061788</t>
  </si>
  <si>
    <t>CA3002500</t>
  </si>
  <si>
    <t>Котёл стальной CA R Plus 2500 газ/дизель 2500 кВт водогрейный жаротрубный трёхходовой (без  панели управления)</t>
  </si>
  <si>
    <t>4620060061795</t>
  </si>
  <si>
    <t>CA3002900</t>
  </si>
  <si>
    <t>Котёл стальной CA R Plus 2900 газ/дизель 2900 кВт водогрейный жаротрубный трёхходовой (без  панели управления)</t>
  </si>
  <si>
    <t>4620060061801</t>
  </si>
  <si>
    <t>CA3003200</t>
  </si>
  <si>
    <t>Котёл стальной CA R Plus 3200 газ/дизель 3200 кВт водогрейный жаротрубный трёхходовой (без  панели управления)</t>
  </si>
  <si>
    <t>4620060061818</t>
  </si>
  <si>
    <t>CA3003500</t>
  </si>
  <si>
    <t>Котёл стальной CA R Plus 3500 газ/дизель 3500 кВт водогрейный жаротрубный трёхходовой (без  панели управления)</t>
  </si>
  <si>
    <t xml:space="preserve">4620060061825 </t>
  </si>
  <si>
    <t>CA3004000</t>
  </si>
  <si>
    <t>Котёл стальной CA R Plus 4000 газ/дизель 4000 кВт водогрейный жаротрубный трёхходовой (без  панели управления)</t>
  </si>
  <si>
    <t>4620060061832</t>
  </si>
  <si>
    <t>CA3004500</t>
  </si>
  <si>
    <t>Котёл стальной CA R Plus 4500 газ/дизель 4500 кВт водогрейный жаротрубный трёхходовой (без  панели управления)</t>
  </si>
  <si>
    <t>4620060061849</t>
  </si>
  <si>
    <t>CA3005000</t>
  </si>
  <si>
    <t>Котёл стальной CA R Plus 5000 газ/дизель 5000 кВт водогрейный жаротрубный трёхходовой (без  панели управления)</t>
  </si>
  <si>
    <t xml:space="preserve">4620060061856 </t>
  </si>
  <si>
    <t>CA3005500</t>
  </si>
  <si>
    <t>Котёл стальной CA R Plus 5500 газ/дизель 5500 кВт водогрейный жаротрубный трёхходовой (без  панели управления)</t>
  </si>
  <si>
    <t>4620060061863</t>
  </si>
  <si>
    <t>CA3006000</t>
  </si>
  <si>
    <t>Котёл стальной CA R Plus 6000 газ/дизель 6000 кВт водогрейный жаротрубный трёхходовой (без  панели управления)</t>
  </si>
  <si>
    <t>4620060061870</t>
  </si>
  <si>
    <t>CA3006500</t>
  </si>
  <si>
    <t>Котёл стальной CA R Plus 6500 газ/дизель 6500 кВт водогрейный жаротрубный трёхходовой (без  панели управления)</t>
  </si>
  <si>
    <t>4620060061887</t>
  </si>
  <si>
    <t>CA3007000</t>
  </si>
  <si>
    <t>Котёл стальной CA R Plus 7000 газ/дизель 7000 кВт водогрейный жаротрубный трёхходовой (без  панели управления)</t>
  </si>
  <si>
    <t>4620060061894</t>
  </si>
  <si>
    <t>СТАЛЬНЫЕ КОТЛЫ CA R PLUS F  НОВИНКА (российская продукция , базовый прайс в рублях)</t>
  </si>
  <si>
    <t>CA3100300</t>
  </si>
  <si>
    <t>Котёл стальной CA R Plus F 300 газ/дизель/мазут 300 кВт водогрейный жаротрубный трёхходовой (без  панели управления)</t>
  </si>
  <si>
    <t>4620060061900</t>
  </si>
  <si>
    <t>CA3100400</t>
  </si>
  <si>
    <t>Котёл стальной CA R Plus F 400 газ/дизель/мазут 400 кВт водогрейный жаротрубный трёхходовой (без  панели управления)</t>
  </si>
  <si>
    <t>4620060061917</t>
  </si>
  <si>
    <t>CA3100500</t>
  </si>
  <si>
    <t>Котёл стальной CA R Plus F 500 газ/дизель/мазут 500 кВт водогрейный жаротрубный трёхходовой (без  панели управления)</t>
  </si>
  <si>
    <t>4620060061924</t>
  </si>
  <si>
    <t>CA3100600</t>
  </si>
  <si>
    <t>Котёл стальной CA R Plus F 600 газ/дизель/мазут 600 кВт водогрейный жаротрубный трёхходовой (без  панели управления)</t>
  </si>
  <si>
    <t>4620060061931</t>
  </si>
  <si>
    <t>CA3100700</t>
  </si>
  <si>
    <t>Котёл стальной CA R Plus F 700 газ/дизель/мазут 700 кВт водогрейный жаротрубный трёхходовой (без  панели управления)</t>
  </si>
  <si>
    <t>4620060061948</t>
  </si>
  <si>
    <t>CA3100800</t>
  </si>
  <si>
    <t>Котёл стальной CA R Plus F 800 газ/дизель/мазут 800 кВт водогрейный жаротрубный трёхходовой (без  панели управления)</t>
  </si>
  <si>
    <t>4620060061955</t>
  </si>
  <si>
    <t>CA3100900</t>
  </si>
  <si>
    <t>Котёл стальной CA R Plus F 900 газ/дизель/мазут 900 кВт водогрейный жаротрубный трёхходовой (без  панели управления)</t>
  </si>
  <si>
    <t>4620060061962</t>
  </si>
  <si>
    <t>CA3101000</t>
  </si>
  <si>
    <t>Котёл стальной CA R Plus F 1000 газ/дизель/мазут 1000 кВт водогрейный жаротрубный трёхходовой (без  панели управления)</t>
  </si>
  <si>
    <t>4620060061979</t>
  </si>
  <si>
    <t>CA3101250</t>
  </si>
  <si>
    <t>Котёл стальной CA R Plus F 1250 газ/дизель/мазут 1250 кВт водогрейный жаротрубный трёхходовой (без  панели управления)</t>
  </si>
  <si>
    <t>4620060061986</t>
  </si>
  <si>
    <t>CA3101500</t>
  </si>
  <si>
    <t>Котёл стальной CA R Plus F 1500 газ/дизель/мазут 1500 кВт водогрейный жаротрубный трёхходовой (без  панели управления)</t>
  </si>
  <si>
    <t>4620060061993</t>
  </si>
  <si>
    <t>CA3101600</t>
  </si>
  <si>
    <t>Котёл стальной CA R Plus F 1600 газ/дизель/мазут 1600 кВт водогрейный жаротрубный трёхходовой (без  панели управления)</t>
  </si>
  <si>
    <t>4620060062006</t>
  </si>
  <si>
    <t>CA3102000</t>
  </si>
  <si>
    <t>Котёл стальной CA R Plus F 2000 газ/дизель/мазут 2000 кВт водогрейный жаротрубный трёхходовой (без  панели управления)</t>
  </si>
  <si>
    <t>4620060062013</t>
  </si>
  <si>
    <t>CA3102500</t>
  </si>
  <si>
    <t>Котёл стальной CA R Plus F 2500 газ/дизель/мазут 2500 кВт водогрейный жаротрубный трёхходовой (без  панели управления)</t>
  </si>
  <si>
    <t xml:space="preserve">4620060062020 </t>
  </si>
  <si>
    <t>CA3103000</t>
  </si>
  <si>
    <t>Котёл стальной CA R Plus F 3000 газ/дизель/мазут 3000 кВт водогрейный жаротрубный трёхходовой (без  панели управления)</t>
  </si>
  <si>
    <t>4620060062037</t>
  </si>
  <si>
    <t>CA3103500</t>
  </si>
  <si>
    <t>Котёл стальной CA R Plus F 3500 газ/дизель/мазут 3500 кВт водогрейный жаротрубный трёхходовой (без  панели управления)</t>
  </si>
  <si>
    <t xml:space="preserve">4620060062044 </t>
  </si>
  <si>
    <t>CA3104000</t>
  </si>
  <si>
    <t>Котёл стальной CA R Plus F 4000 газ/дизель/мазут 4000 кВт водогрейный жаротрубный трёхходовой (без  панели управления)</t>
  </si>
  <si>
    <t>4620060062051</t>
  </si>
  <si>
    <t>CA3104500</t>
  </si>
  <si>
    <t>Котёл стальной CA R Plus F 4500 газ/дизель/мазут 4500 кВт водогрейный жаротрубный трёхходовой (без  панели управления)</t>
  </si>
  <si>
    <t>4620060062068</t>
  </si>
  <si>
    <t>CA3105000</t>
  </si>
  <si>
    <t>Котёл стальной CA R Plus F 5000 газ/дизель/мазут 5000 кВт водогрейный жаротрубный трёхходовой (без  панели управления)</t>
  </si>
  <si>
    <t>4620060062075</t>
  </si>
  <si>
    <t>CA3105500</t>
  </si>
  <si>
    <t>Котёл стальной CA R Plus F 5500 газ/дизель/мазут 5500 кВт водогрейный жаротрубный трёхходовой (без  панели управления)</t>
  </si>
  <si>
    <t>4620060062082</t>
  </si>
  <si>
    <t>CA3106000</t>
  </si>
  <si>
    <t>Котёл стальной CA R Plus F 6000 газ/дизель/мазут 6000 кВт водогрейный жаротрубный трёхходовой (без  панели управления)</t>
  </si>
  <si>
    <t>4620060062099</t>
  </si>
  <si>
    <t>CA3106500</t>
  </si>
  <si>
    <t>Котёл стальной CA R Plus F 6500 газ/дизель/мазут 6500 кВт водогрейный жаротрубный трёхходовой (без  панели управления)</t>
  </si>
  <si>
    <t>4620060062105</t>
  </si>
  <si>
    <t>CA3107000</t>
  </si>
  <si>
    <t>Котёл стальной CA R Plus F 7000 газ/дизель/мазут 7000 кВт водогрейный жаротрубный трёхходовой (без  панели управления)</t>
  </si>
  <si>
    <t>4620060062112</t>
  </si>
  <si>
    <t>CA3107500</t>
  </si>
  <si>
    <t>Котёл стальной CA R Plus F 7500 газ/дизель/мазут 7500 кВт водогрейный жаротрубный трёхходовой (без  панели управления)</t>
  </si>
  <si>
    <t>4620060062129</t>
  </si>
  <si>
    <t>CA3108000</t>
  </si>
  <si>
    <t>Котёл стальной CA R Plus F 8000 газ/дизель/мазут 8000 кВт водогрейный жаротрубный трёхходовой (без  панели управления)</t>
  </si>
  <si>
    <t>4620060062136</t>
  </si>
  <si>
    <t>CA3109000</t>
  </si>
  <si>
    <t>Котёл стальной CA R Plus F 9000 газ/дизель/мазут 9000 кВт водогрейный жаротрубный трёхходовой (без  панели управления)</t>
  </si>
  <si>
    <t>4620060062143</t>
  </si>
  <si>
    <t>CA3110000</t>
  </si>
  <si>
    <t>Котёл стальной CA R Plus F 10000 газ/дизель/мазут 10000 кВт водогрейный жаротрубный трёхходовой (без  панели управления)</t>
  </si>
  <si>
    <t>4620060062150</t>
  </si>
  <si>
    <t>CA3111000</t>
  </si>
  <si>
    <t>Котёл стальной CA R Plus F 11000 газ/дизель/мазут 11000 кВт водогрейный жаротрубный трёхходовой (без  панели управления)</t>
  </si>
  <si>
    <t>4620060062167</t>
  </si>
  <si>
    <t>CA3112000</t>
  </si>
  <si>
    <t>Котёл стальной CA R Plus F 12000 газ/дизель/мазут 12000 кВт водогрейный жаротрубный трёхходовой (без  панели управления)</t>
  </si>
  <si>
    <t>4620060062174</t>
  </si>
  <si>
    <t>CA3114000</t>
  </si>
  <si>
    <t>Котёл стальной CA R Plus F 14000 газ/дизель/мазут 14000 кВт водогрейный жаротрубный трёхходовой (без  панели управления)</t>
  </si>
  <si>
    <t>4620060062181</t>
  </si>
  <si>
    <t>CA3115000</t>
  </si>
  <si>
    <t>Котёл стальной CA R Plus F 15000 газ/дизель/мазут 15000 кВт водогрейный жаротрубный трёхходовой (без  панели управления)</t>
  </si>
  <si>
    <t xml:space="preserve">4620060062198 </t>
  </si>
  <si>
    <t>CA3116000</t>
  </si>
  <si>
    <t>Котёл стальной CA R Plus F 16000 газ/дизель/мазут 16000 кВт водогрейный жаротрубный трёхходовой (без  панели управления)</t>
  </si>
  <si>
    <t>4620060062204</t>
  </si>
  <si>
    <t>CA3117500</t>
  </si>
  <si>
    <t>Котёл стальной CA R Plus F 17500 газ/дизель/мазут 17500 кВт водогрейный жаротрубный трёхходовой (без  панели управления)</t>
  </si>
  <si>
    <t>4620060062211</t>
  </si>
  <si>
    <t>СТАЛЬНЫЕ КОТЛЫ CA R   НОВИНКА (российская продукция , базовый прайс в рублях)</t>
  </si>
  <si>
    <t>СТАЛЬНЫЕ КОТЛЫ CA R (российская продукция , базовый прайс в рублях) *</t>
  </si>
  <si>
    <t xml:space="preserve">* Цена для котлов из наличия  на складе </t>
  </si>
  <si>
    <t xml:space="preserve">НАСТЕННЫЕ КОТЛЫ VIRTUENS MCA </t>
  </si>
  <si>
    <t>Котел конденсационный VIRTUENS MCA 15 с панелью управления DIEMATIC Evolution газовый настенный 15 кВт, одноконтурный, с монтажной рамой</t>
  </si>
  <si>
    <t>Котел конденсационный VIRTUENS MCA 24  с панелью управления DIEMATIC Evolution газовый настенный 24 кВт, одноконтурный, с монтажной рамой</t>
  </si>
  <si>
    <t>Котел конденсационный VIRTUENS MCA 32 с панелью управления DIEMATIC Evolution газовый настенный 32 кВт, одноконтурный, с монтажной рамой</t>
  </si>
  <si>
    <t>Котел конденсационный VIRTUENS MCA 24/29 MI  с панелью управления DIEMATIC Evolution газовый настенный 24 кВт, одноконтурный, с монтажной рамой</t>
  </si>
  <si>
    <t>ML88017017</t>
  </si>
  <si>
    <t>Комплект датчика подающей линии смесительного контура AD199</t>
  </si>
  <si>
    <t>KITAD199</t>
  </si>
  <si>
    <t>ML100000030</t>
  </si>
  <si>
    <t>Комплект датчика ГВС AD212</t>
  </si>
  <si>
    <t>KITAD212</t>
  </si>
  <si>
    <t>KIT S-BUS 2m</t>
  </si>
  <si>
    <t>KIT S-BUS 12m</t>
  </si>
  <si>
    <t xml:space="preserve">ДОП. ОБОРУДОВАНИЕ </t>
  </si>
  <si>
    <t>ДОП. ОБОРУДОВАНИЕ, ДЫМОХОДЫ ДЛЯ НАСТЕННЫХ КОТЛОВ VIRTUENS MCA</t>
  </si>
  <si>
    <t>ДОП. ОБОРУДОВАНИЕ, НАСТЕННЫЕ КОТЛЫ AMC PRO EVO</t>
  </si>
  <si>
    <t>КОМПОНЕНТЫ КАСКАДНЫХ СИСТЕМ  AMC PRO EVO</t>
  </si>
  <si>
    <t>Дымоходы ДЛЯ AMC PRO EVO</t>
  </si>
  <si>
    <t>Дымоходы ДЛЯ  AMC PRO EVO</t>
  </si>
  <si>
    <t>КАСКАДНЫЕ ДЫМОХОДЫ AMC PRO EVO</t>
  </si>
  <si>
    <t>Котел конденсационный AMC PRO EVO 35 газовый настенный 35 кВт, c панелью управления DIEMATIC EVOLUTION</t>
  </si>
  <si>
    <t>Котел конденсационный AMC PRO EVO 115 газовый настенны   109,7 кВт  c панелью управления DIEMATIC EVOLUTION</t>
  </si>
  <si>
    <t>KUG71413581-</t>
  </si>
  <si>
    <t>KUG71413591-</t>
  </si>
  <si>
    <t>KHG71407561-</t>
  </si>
  <si>
    <t>Переходник из полипропилена, диам. 80 мм / диам. 60 мм, HT</t>
  </si>
  <si>
    <t>KMT714093910</t>
  </si>
  <si>
    <t>Коаксиальный переходник полипропиленновый с диаметра 60/100 мм на диаметр 80/125 мм для конденсационных котлов</t>
  </si>
  <si>
    <t>Вертикальный наконечник для коакс. трубы полипропиленовый диам. 60/100 мм антиоблединительное исполнение.</t>
  </si>
  <si>
    <t>Вертикальный наконечник для коакс. трубы полипропиленовый диам. 80/125 мм, общая длина 1155 мм, длина наконечника 262 мм - антиобледенительное исполнение</t>
  </si>
  <si>
    <t xml:space="preserve">Новая продукция </t>
  </si>
  <si>
    <t xml:space="preserve">Замена </t>
  </si>
  <si>
    <t>Котел конденсационный EVODENS AMC 25 с панелью управления DIEMATIC Evolution газовый настенный 25,5 кВт, одноконтурный, с монтажной рамой, без дымохода</t>
  </si>
  <si>
    <t>НАСТЕННЫЕ КОТЛЫ EVODENS AMC</t>
  </si>
  <si>
    <t>Котел конденсационный EVODENS AMC 15 с панелью управления DIEMATIC Evolution газовый настенный 15 кВт, одноконтурный, с монтажной рамой, без дымохода</t>
  </si>
  <si>
    <t>Котел конденсационный EVODENS AMC 35 с панелью управления DIEMATIC Evolution газовый настенный 35,6 кВт, одноконтурный, с монтажной рамой, без дымохода</t>
  </si>
  <si>
    <t>Котел конденсационный EVODENS AMC 25/28 MI с панелью управления DIEMATIC Evolution с монтажной рамой</t>
  </si>
  <si>
    <t>Котел конденсационный VIRTUENS MCA 24/29 MI  с панелью управления DIEMATIC Evolution газовый настенный 24 кВт - отпление, 29 кВт - ГВС,  двухконтурный, с монтажной рамой</t>
  </si>
  <si>
    <t>ДОП. ОБОРУДОВАНИЕ ДЛЯ ВСЕХ ТИПОВ КОТЛОВ</t>
  </si>
  <si>
    <t>ДЫМОХОДЫ</t>
  </si>
  <si>
    <t>Котел стальной CA R 1000 газовый/жидкотопливный 1000 кВт наддувный (без  панели управления)</t>
  </si>
  <si>
    <t>Котел конденсационный EVODENS AMC 25/28 BIC с панелью управления DIEMATIC Evolution газовый настенный 29,1 кВт, с буферным баком для ГВС емкостью 40 л, с монтажной рамой, без дымохода</t>
  </si>
  <si>
    <t>Котел конденсационный EVODENS AMC 25/39 BIC с панелью управления DIEMATIC Evolution газовый настенный 38,5 кВт, с буферным баком для ГВС емкостью 40 л, с монтажной рамой, без дымохода</t>
  </si>
  <si>
    <t xml:space="preserve">Замена на </t>
  </si>
  <si>
    <t>Прайс-лист с рекомендованными розничными ценами De Dietrich от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</si>
</sst>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0.0"/>
    <numFmt numFmtId="166" formatCode="_-* #,##0.00\ &quot;€&quot;_-;\-* #,##0.00\ &quot;€&quot;_-;_-* &quot;-&quot;??\ &quot;€&quot;_-;_-@_-"/>
  </numFmts>
  <fonts count="37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name val="System"/>
      <family val="2"/>
      <charset val="204"/>
    </font>
    <font>
      <b/>
      <sz val="11"/>
      <color rgb="FFFF0000"/>
      <name val="Tahoma"/>
      <family val="2"/>
      <charset val="204"/>
    </font>
    <font>
      <sz val="11"/>
      <name val="Aptos Narrow"/>
      <family val="2"/>
      <charset val="204"/>
      <scheme val="minor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b/>
      <sz val="11"/>
      <color rgb="FF0070C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rgb="FFFF0000"/>
      <name val="Calibri"/>
      <family val="2"/>
      <charset val="204"/>
    </font>
    <font>
      <sz val="11"/>
      <color rgb="FF0070C0"/>
      <name val="Calibri"/>
      <family val="2"/>
      <charset val="204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204"/>
    </font>
    <font>
      <b/>
      <sz val="11"/>
      <name val="Aptos Narrow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color rgb="FF0070C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Aptos Narrow"/>
      <family val="2"/>
      <charset val="204"/>
      <scheme val="minor"/>
    </font>
    <font>
      <b/>
      <sz val="11"/>
      <color rgb="FF0070C0"/>
      <name val="Aptos Narrow"/>
      <family val="2"/>
      <charset val="204"/>
      <scheme val="minor"/>
    </font>
    <font>
      <sz val="10"/>
      <color theme="1"/>
      <name val="Aptos Narrow"/>
      <family val="2"/>
      <scheme val="minor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sz val="8"/>
      <name val="Tahoma"/>
      <family val="2"/>
      <charset val="204"/>
    </font>
    <font>
      <sz val="8"/>
      <name val="Tahoma"/>
      <family val="2"/>
    </font>
    <font>
      <b/>
      <sz val="14"/>
      <name val="Arial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6" fontId="12" fillId="0" borderId="0" applyFon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12" fillId="0" borderId="0"/>
    <xf numFmtId="0" fontId="17" fillId="0" borderId="0"/>
    <xf numFmtId="0" fontId="20" fillId="0" borderId="0"/>
    <xf numFmtId="0" fontId="1" fillId="0" borderId="0"/>
    <xf numFmtId="0" fontId="33" fillId="0" borderId="0"/>
    <xf numFmtId="0" fontId="36" fillId="0" borderId="0"/>
    <xf numFmtId="166" fontId="34" fillId="0" borderId="0" applyFont="0" applyFill="0" applyBorder="0" applyAlignment="0" applyProtection="0"/>
    <xf numFmtId="2" fontId="35" fillId="3" borderId="3" applyFont="0" applyFill="0" applyBorder="0" applyAlignment="0">
      <alignment horizontal="center"/>
    </xf>
    <xf numFmtId="0" fontId="12" fillId="0" borderId="0"/>
    <xf numFmtId="0" fontId="13" fillId="0" borderId="0"/>
    <xf numFmtId="0" fontId="12" fillId="0" borderId="0"/>
    <xf numFmtId="0" fontId="12" fillId="0" borderId="0"/>
    <xf numFmtId="166" fontId="34" fillId="0" borderId="0" applyFont="0" applyFill="0" applyBorder="0" applyAlignment="0" applyProtection="0"/>
    <xf numFmtId="0" fontId="13" fillId="0" borderId="0"/>
    <xf numFmtId="0" fontId="12" fillId="0" borderId="0"/>
    <xf numFmtId="0" fontId="12" fillId="0" borderId="0"/>
    <xf numFmtId="0" fontId="34" fillId="0" borderId="0"/>
    <xf numFmtId="44" fontId="1" fillId="0" borderId="0" applyFont="0" applyFill="0" applyBorder="0" applyAlignment="0" applyProtection="0"/>
  </cellStyleXfs>
  <cellXfs count="229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6" fillId="2" borderId="0" xfId="2" applyFont="1" applyFill="1" applyAlignment="1" applyProtection="1">
      <alignment horizontal="center" vertical="center" wrapText="1"/>
      <protection locked="0"/>
    </xf>
    <xf numFmtId="0" fontId="7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3" borderId="1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top"/>
    </xf>
    <xf numFmtId="2" fontId="10" fillId="3" borderId="2" xfId="0" applyNumberFormat="1" applyFont="1" applyFill="1" applyBorder="1" applyAlignment="1">
      <alignment horizontal="center" vertical="center"/>
    </xf>
    <xf numFmtId="1" fontId="11" fillId="3" borderId="2" xfId="0" applyNumberFormat="1" applyFont="1" applyFill="1" applyBorder="1" applyAlignment="1">
      <alignment horizontal="center" vertical="top"/>
    </xf>
    <xf numFmtId="0" fontId="11" fillId="3" borderId="2" xfId="0" applyFont="1" applyFill="1" applyBorder="1" applyAlignment="1">
      <alignment horizontal="center"/>
    </xf>
    <xf numFmtId="165" fontId="11" fillId="3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 vertical="top"/>
    </xf>
    <xf numFmtId="2" fontId="10" fillId="0" borderId="0" xfId="3" applyNumberFormat="1" applyFont="1" applyFill="1" applyBorder="1" applyAlignment="1">
      <alignment horizontal="center" vertical="center"/>
    </xf>
    <xf numFmtId="1" fontId="14" fillId="0" borderId="0" xfId="4" applyNumberFormat="1" applyFont="1" applyAlignment="1">
      <alignment horizontal="center" vertical="top" wrapText="1"/>
    </xf>
    <xf numFmtId="1" fontId="14" fillId="0" borderId="0" xfId="4" applyNumberFormat="1" applyFont="1" applyAlignment="1">
      <alignment horizontal="center" wrapText="1"/>
    </xf>
    <xf numFmtId="165" fontId="11" fillId="0" borderId="0" xfId="0" applyNumberFormat="1" applyFont="1" applyAlignment="1">
      <alignment horizontal="center"/>
    </xf>
    <xf numFmtId="0" fontId="11" fillId="0" borderId="0" xfId="5" applyFont="1" applyAlignment="1">
      <alignment horizontal="left" vertical="top"/>
    </xf>
    <xf numFmtId="2" fontId="10" fillId="0" borderId="0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 applyProtection="1">
      <alignment horizontal="left" vertical="top"/>
      <protection locked="0"/>
    </xf>
    <xf numFmtId="2" fontId="11" fillId="0" borderId="0" xfId="0" applyNumberFormat="1" applyFont="1" applyAlignment="1" applyProtection="1">
      <alignment horizontal="center" vertical="top"/>
      <protection locked="0"/>
    </xf>
    <xf numFmtId="1" fontId="11" fillId="0" borderId="0" xfId="0" applyNumberFormat="1" applyFont="1" applyAlignment="1">
      <alignment horizontal="center" vertical="top"/>
    </xf>
    <xf numFmtId="0" fontId="8" fillId="0" borderId="0" xfId="0" applyFont="1" applyAlignment="1" applyProtection="1">
      <alignment horizontal="left" vertical="top"/>
      <protection locked="0"/>
    </xf>
    <xf numFmtId="1" fontId="11" fillId="0" borderId="0" xfId="4" applyNumberFormat="1" applyFont="1" applyAlignment="1">
      <alignment horizontal="center" vertical="top" wrapText="1"/>
    </xf>
    <xf numFmtId="1" fontId="11" fillId="0" borderId="0" xfId="4" applyNumberFormat="1" applyFont="1" applyAlignment="1">
      <alignment horizontal="center" wrapText="1"/>
    </xf>
    <xf numFmtId="2" fontId="11" fillId="0" borderId="0" xfId="3" applyNumberFormat="1" applyFont="1" applyFill="1" applyBorder="1" applyAlignment="1">
      <alignment horizontal="center" vertical="top"/>
    </xf>
    <xf numFmtId="2" fontId="8" fillId="0" borderId="0" xfId="1" applyNumberFormat="1" applyFont="1" applyFill="1" applyBorder="1" applyAlignment="1">
      <alignment horizontal="center" vertical="center"/>
    </xf>
    <xf numFmtId="2" fontId="10" fillId="0" borderId="0" xfId="1" applyNumberFormat="1" applyFont="1" applyAlignment="1">
      <alignment horizontal="center" vertical="center"/>
    </xf>
    <xf numFmtId="2" fontId="10" fillId="0" borderId="0" xfId="1" applyNumberFormat="1" applyFont="1" applyAlignment="1">
      <alignment horizontal="center" vertical="top"/>
    </xf>
    <xf numFmtId="2" fontId="8" fillId="0" borderId="0" xfId="1" applyNumberFormat="1" applyFont="1" applyAlignment="1">
      <alignment horizontal="center" vertical="top"/>
    </xf>
    <xf numFmtId="0" fontId="11" fillId="0" borderId="0" xfId="7" applyFont="1" applyAlignment="1">
      <alignment horizontal="left" vertical="top"/>
    </xf>
    <xf numFmtId="2" fontId="11" fillId="0" borderId="0" xfId="7" applyNumberFormat="1" applyFont="1" applyAlignment="1">
      <alignment horizontal="center" vertical="top"/>
    </xf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4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" fontId="11" fillId="0" borderId="0" xfId="0" applyNumberFormat="1" applyFont="1" applyAlignment="1" applyProtection="1">
      <alignment horizontal="center"/>
      <protection locked="0"/>
    </xf>
    <xf numFmtId="165" fontId="11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2" fontId="10" fillId="0" borderId="0" xfId="0" applyNumberFormat="1" applyFont="1" applyAlignment="1">
      <alignment horizontal="center" vertical="center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2" fontId="10" fillId="0" borderId="0" xfId="1" applyNumberFormat="1" applyFont="1" applyFill="1" applyAlignment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2" fontId="8" fillId="0" borderId="0" xfId="0" applyNumberFormat="1" applyFont="1" applyAlignment="1" applyProtection="1">
      <alignment horizontal="center" vertical="top"/>
      <protection locked="0"/>
    </xf>
    <xf numFmtId="1" fontId="14" fillId="0" borderId="0" xfId="8" applyNumberFormat="1" applyFont="1" applyAlignment="1">
      <alignment horizontal="left" vertical="top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2" fontId="18" fillId="0" borderId="0" xfId="0" applyNumberFormat="1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165" fontId="18" fillId="0" borderId="0" xfId="0" applyNumberFormat="1" applyFont="1" applyAlignment="1">
      <alignment horizontal="center"/>
    </xf>
    <xf numFmtId="0" fontId="2" fillId="0" borderId="0" xfId="0" applyFont="1"/>
    <xf numFmtId="2" fontId="10" fillId="0" borderId="0" xfId="1" applyNumberFormat="1" applyFont="1" applyBorder="1" applyAlignment="1">
      <alignment horizontal="center" vertical="center"/>
    </xf>
    <xf numFmtId="2" fontId="8" fillId="0" borderId="0" xfId="1" applyNumberFormat="1" applyFont="1" applyFill="1" applyAlignment="1">
      <alignment horizontal="center" vertical="center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" fontId="8" fillId="3" borderId="2" xfId="0" applyNumberFormat="1" applyFont="1" applyFill="1" applyBorder="1" applyAlignment="1">
      <alignment horizontal="left"/>
    </xf>
    <xf numFmtId="1" fontId="8" fillId="3" borderId="2" xfId="0" applyNumberFormat="1" applyFont="1" applyFill="1" applyBorder="1" applyAlignment="1">
      <alignment horizontal="center"/>
    </xf>
    <xf numFmtId="2" fontId="1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top"/>
    </xf>
    <xf numFmtId="2" fontId="10" fillId="3" borderId="2" xfId="1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wrapText="1"/>
    </xf>
    <xf numFmtId="0" fontId="21" fillId="0" borderId="0" xfId="9" applyFont="1" applyAlignment="1">
      <alignment horizontal="left"/>
    </xf>
    <xf numFmtId="165" fontId="21" fillId="0" borderId="0" xfId="0" applyNumberFormat="1" applyFont="1" applyAlignment="1">
      <alignment horizontal="center"/>
    </xf>
    <xf numFmtId="165" fontId="14" fillId="0" borderId="0" xfId="4" applyNumberFormat="1" applyFont="1" applyAlignment="1">
      <alignment horizontal="center" wrapText="1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11" fillId="3" borderId="0" xfId="0" applyNumberFormat="1" applyFont="1" applyFill="1" applyAlignment="1">
      <alignment horizontal="center" vertical="top"/>
    </xf>
    <xf numFmtId="0" fontId="11" fillId="3" borderId="0" xfId="0" applyFont="1" applyFill="1" applyAlignment="1">
      <alignment horizontal="center"/>
    </xf>
    <xf numFmtId="165" fontId="11" fillId="3" borderId="0" xfId="0" applyNumberFormat="1" applyFont="1" applyFill="1" applyAlignment="1">
      <alignment horizontal="center"/>
    </xf>
    <xf numFmtId="0" fontId="7" fillId="0" borderId="0" xfId="0" applyFont="1" applyAlignment="1" applyProtection="1">
      <alignment horizontal="center" vertical="top"/>
      <protection locked="0"/>
    </xf>
    <xf numFmtId="2" fontId="7" fillId="0" borderId="0" xfId="0" applyNumberFormat="1" applyFont="1" applyAlignment="1" applyProtection="1">
      <alignment horizontal="center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2" fontId="7" fillId="0" borderId="0" xfId="1" applyNumberFormat="1" applyFont="1" applyFill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2" fontId="0" fillId="0" borderId="0" xfId="0" applyNumberFormat="1" applyAlignment="1">
      <alignment horizontal="center"/>
    </xf>
    <xf numFmtId="0" fontId="11" fillId="0" borderId="0" xfId="0" applyFont="1" applyAlignment="1">
      <alignment wrapText="1"/>
    </xf>
    <xf numFmtId="0" fontId="11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1" fontId="8" fillId="0" borderId="0" xfId="0" applyNumberFormat="1" applyFont="1" applyAlignment="1">
      <alignment horizontal="center" vertical="top"/>
    </xf>
    <xf numFmtId="165" fontId="8" fillId="0" borderId="0" xfId="0" applyNumberFormat="1" applyFont="1" applyAlignment="1">
      <alignment horizontal="center"/>
    </xf>
    <xf numFmtId="0" fontId="22" fillId="0" borderId="0" xfId="0" applyFont="1"/>
    <xf numFmtId="0" fontId="21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/>
    </xf>
    <xf numFmtId="2" fontId="25" fillId="0" borderId="0" xfId="0" applyNumberFormat="1" applyFont="1" applyAlignment="1">
      <alignment horizontal="center" vertical="center"/>
    </xf>
    <xf numFmtId="1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165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2" fontId="21" fillId="0" borderId="0" xfId="0" applyNumberFormat="1" applyFont="1" applyAlignment="1" applyProtection="1">
      <alignment horizontal="center" vertical="top"/>
      <protection locked="0"/>
    </xf>
    <xf numFmtId="2" fontId="8" fillId="3" borderId="2" xfId="0" applyNumberFormat="1" applyFont="1" applyFill="1" applyBorder="1" applyAlignment="1">
      <alignment horizontal="left" vertical="top"/>
    </xf>
    <xf numFmtId="0" fontId="8" fillId="3" borderId="2" xfId="0" applyFont="1" applyFill="1" applyBorder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center"/>
    </xf>
    <xf numFmtId="2" fontId="9" fillId="3" borderId="2" xfId="0" applyNumberFormat="1" applyFont="1" applyFill="1" applyBorder="1" applyAlignment="1">
      <alignment horizontal="center"/>
    </xf>
    <xf numFmtId="2" fontId="23" fillId="3" borderId="2" xfId="0" applyNumberFormat="1" applyFont="1" applyFill="1" applyBorder="1" applyAlignment="1" applyProtection="1">
      <alignment horizontal="center" vertical="center"/>
      <protection locked="0"/>
    </xf>
    <xf numFmtId="2" fontId="23" fillId="3" borderId="2" xfId="0" applyNumberFormat="1" applyFont="1" applyFill="1" applyBorder="1" applyAlignment="1" applyProtection="1">
      <alignment horizontal="center"/>
      <protection locked="0"/>
    </xf>
    <xf numFmtId="1" fontId="23" fillId="3" borderId="2" xfId="0" applyNumberFormat="1" applyFont="1" applyFill="1" applyBorder="1" applyAlignment="1" applyProtection="1">
      <alignment horizontal="center"/>
      <protection locked="0"/>
    </xf>
    <xf numFmtId="165" fontId="23" fillId="3" borderId="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11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21" fillId="0" borderId="0" xfId="0" applyFont="1"/>
    <xf numFmtId="1" fontId="27" fillId="0" borderId="0" xfId="4" applyNumberFormat="1" applyFont="1" applyAlignment="1">
      <alignment horizontal="center" wrapText="1"/>
    </xf>
    <xf numFmtId="2" fontId="26" fillId="0" borderId="0" xfId="0" applyNumberFormat="1" applyFont="1" applyAlignment="1">
      <alignment horizontal="center" vertical="center"/>
    </xf>
    <xf numFmtId="0" fontId="10" fillId="0" borderId="0" xfId="0" applyFont="1"/>
    <xf numFmtId="1" fontId="11" fillId="0" borderId="0" xfId="0" applyNumberFormat="1" applyFont="1" applyAlignment="1">
      <alignment horizontal="left"/>
    </xf>
    <xf numFmtId="0" fontId="8" fillId="0" borderId="0" xfId="2" applyFont="1" applyAlignment="1">
      <alignment horizontal="left" vertical="top"/>
    </xf>
    <xf numFmtId="1" fontId="8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0" fontId="28" fillId="3" borderId="1" xfId="0" applyFont="1" applyFill="1" applyBorder="1" applyAlignment="1">
      <alignment horizontal="left" vertical="top"/>
    </xf>
    <xf numFmtId="0" fontId="22" fillId="3" borderId="2" xfId="0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center" vertical="center"/>
    </xf>
    <xf numFmtId="2" fontId="22" fillId="3" borderId="2" xfId="0" applyNumberFormat="1" applyFont="1" applyFill="1" applyBorder="1" applyAlignment="1">
      <alignment horizontal="center" vertical="top"/>
    </xf>
    <xf numFmtId="0" fontId="11" fillId="0" borderId="0" xfId="0" applyFont="1" applyAlignment="1">
      <alignment horizontal="left" vertical="justify" shrinkToFit="1"/>
    </xf>
    <xf numFmtId="2" fontId="3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justify" shrinkToFit="1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2" fontId="21" fillId="0" borderId="0" xfId="0" applyNumberFormat="1" applyFont="1"/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2" fontId="30" fillId="0" borderId="0" xfId="0" applyNumberFormat="1" applyFont="1" applyAlignment="1">
      <alignment horizontal="center" vertical="center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2" fontId="29" fillId="0" borderId="0" xfId="0" applyNumberFormat="1" applyFont="1" applyAlignment="1">
      <alignment horizontal="center" vertical="center"/>
    </xf>
    <xf numFmtId="0" fontId="7" fillId="0" borderId="0" xfId="0" applyFont="1" applyFill="1"/>
    <xf numFmtId="0" fontId="11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/>
    <xf numFmtId="0" fontId="3" fillId="0" borderId="10" xfId="0" applyFont="1" applyBorder="1" applyAlignment="1">
      <alignment horizontal="right" vertical="center"/>
    </xf>
    <xf numFmtId="0" fontId="3" fillId="0" borderId="10" xfId="0" applyFont="1" applyBorder="1"/>
    <xf numFmtId="0" fontId="0" fillId="0" borderId="10" xfId="0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/>
    <xf numFmtId="0" fontId="0" fillId="0" borderId="11" xfId="0" applyBorder="1" applyAlignment="1">
      <alignment horizontal="center" vertical="center"/>
    </xf>
    <xf numFmtId="49" fontId="14" fillId="0" borderId="0" xfId="4" applyNumberFormat="1" applyFont="1" applyAlignment="1">
      <alignment horizontal="center" vertical="top" wrapText="1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8" fillId="3" borderId="1" xfId="0" applyFont="1" applyFill="1" applyBorder="1" applyAlignment="1">
      <alignment horizontal="left" vertical="top"/>
    </xf>
    <xf numFmtId="0" fontId="28" fillId="3" borderId="2" xfId="0" applyFont="1" applyFill="1" applyBorder="1" applyAlignment="1">
      <alignment horizontal="left" vertical="top"/>
    </xf>
    <xf numFmtId="0" fontId="0" fillId="0" borderId="0" xfId="0" applyAlignment="1"/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vertical="center" wrapText="1"/>
    </xf>
    <xf numFmtId="2" fontId="11" fillId="0" borderId="0" xfId="0" applyNumberFormat="1" applyFont="1" applyAlignment="1">
      <alignment horizontal="left" vertical="top"/>
    </xf>
    <xf numFmtId="0" fontId="8" fillId="4" borderId="0" xfId="0" applyFont="1" applyFill="1" applyAlignment="1">
      <alignment horizontal="left"/>
    </xf>
    <xf numFmtId="0" fontId="11" fillId="4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44" fontId="7" fillId="0" borderId="0" xfId="24" applyFont="1" applyAlignment="1">
      <alignment horizontal="center"/>
    </xf>
    <xf numFmtId="44" fontId="7" fillId="0" borderId="0" xfId="24" applyFont="1"/>
    <xf numFmtId="44" fontId="8" fillId="0" borderId="0" xfId="24" applyFont="1" applyAlignment="1">
      <alignment horizontal="center" vertical="center"/>
    </xf>
    <xf numFmtId="44" fontId="8" fillId="0" borderId="0" xfId="24" applyFont="1" applyAlignment="1">
      <alignment horizontal="center" vertical="top"/>
    </xf>
    <xf numFmtId="44" fontId="8" fillId="3" borderId="2" xfId="24" applyFont="1" applyFill="1" applyBorder="1" applyAlignment="1">
      <alignment horizontal="center" vertical="top"/>
    </xf>
    <xf numFmtId="44" fontId="8" fillId="0" borderId="0" xfId="24" applyFont="1" applyFill="1" applyBorder="1" applyAlignment="1">
      <alignment horizontal="center" vertical="top"/>
    </xf>
    <xf numFmtId="44" fontId="10" fillId="0" borderId="0" xfId="24" applyFont="1" applyFill="1" applyBorder="1" applyAlignment="1">
      <alignment horizontal="center" vertical="top"/>
    </xf>
    <xf numFmtId="44" fontId="10" fillId="0" borderId="0" xfId="24" applyFont="1" applyFill="1" applyAlignment="1">
      <alignment horizontal="center" vertical="top"/>
    </xf>
    <xf numFmtId="44" fontId="11" fillId="0" borderId="0" xfId="24" applyFont="1" applyAlignment="1">
      <alignment horizontal="left" vertical="top" wrapText="1"/>
    </xf>
    <xf numFmtId="44" fontId="8" fillId="0" borderId="0" xfId="24" applyFont="1" applyFill="1" applyAlignment="1">
      <alignment horizontal="center" vertical="top"/>
    </xf>
    <xf numFmtId="44" fontId="11" fillId="3" borderId="2" xfId="24" applyFont="1" applyFill="1" applyBorder="1" applyAlignment="1">
      <alignment horizontal="center" vertical="top"/>
    </xf>
    <xf numFmtId="44" fontId="11" fillId="0" borderId="0" xfId="24" applyFont="1" applyAlignment="1">
      <alignment horizontal="left" vertical="top"/>
    </xf>
    <xf numFmtId="44" fontId="7" fillId="0" borderId="0" xfId="24" applyFont="1" applyFill="1"/>
    <xf numFmtId="44" fontId="8" fillId="0" borderId="0" xfId="24" applyFont="1" applyBorder="1" applyAlignment="1">
      <alignment horizontal="center" vertical="top"/>
    </xf>
    <xf numFmtId="44" fontId="11" fillId="0" borderId="0" xfId="24" applyFont="1" applyAlignment="1">
      <alignment horizontal="left"/>
    </xf>
    <xf numFmtId="44" fontId="10" fillId="3" borderId="2" xfId="24" applyFont="1" applyFill="1" applyBorder="1" applyAlignment="1">
      <alignment horizontal="center" vertical="center"/>
    </xf>
    <xf numFmtId="44" fontId="8" fillId="3" borderId="2" xfId="24" applyFont="1" applyFill="1" applyBorder="1" applyAlignment="1">
      <alignment horizontal="left" vertical="center"/>
    </xf>
    <xf numFmtId="44" fontId="0" fillId="0" borderId="0" xfId="24" applyFont="1"/>
    <xf numFmtId="44" fontId="23" fillId="0" borderId="0" xfId="24" applyFont="1" applyAlignment="1">
      <alignment horizontal="center"/>
    </xf>
    <xf numFmtId="44" fontId="0" fillId="0" borderId="0" xfId="24" applyFont="1" applyAlignment="1">
      <alignment horizontal="center"/>
    </xf>
    <xf numFmtId="44" fontId="10" fillId="3" borderId="2" xfId="24" applyFont="1" applyFill="1" applyBorder="1" applyAlignment="1">
      <alignment horizontal="center" vertical="top"/>
    </xf>
    <xf numFmtId="44" fontId="11" fillId="3" borderId="2" xfId="24" applyFont="1" applyFill="1" applyBorder="1" applyAlignment="1">
      <alignment horizontal="center"/>
    </xf>
    <xf numFmtId="44" fontId="23" fillId="3" borderId="2" xfId="24" applyFont="1" applyFill="1" applyBorder="1" applyAlignment="1" applyProtection="1">
      <alignment horizontal="center"/>
      <protection locked="0"/>
    </xf>
    <xf numFmtId="44" fontId="11" fillId="0" borderId="0" xfId="24" applyFont="1" applyAlignment="1">
      <alignment horizontal="center"/>
    </xf>
    <xf numFmtId="44" fontId="10" fillId="0" borderId="0" xfId="24" applyFont="1" applyAlignment="1">
      <alignment horizontal="center"/>
    </xf>
    <xf numFmtId="44" fontId="29" fillId="0" borderId="0" xfId="24" applyFont="1" applyFill="1" applyAlignment="1">
      <alignment horizontal="center" vertical="top"/>
    </xf>
    <xf numFmtId="44" fontId="29" fillId="0" borderId="0" xfId="24" applyFont="1" applyAlignment="1">
      <alignment horizontal="center" vertical="top"/>
    </xf>
    <xf numFmtId="44" fontId="10" fillId="0" borderId="0" xfId="24" applyFont="1"/>
    <xf numFmtId="44" fontId="11" fillId="0" borderId="0" xfId="24" applyFont="1"/>
    <xf numFmtId="44" fontId="28" fillId="3" borderId="2" xfId="24" applyFont="1" applyFill="1" applyBorder="1" applyAlignment="1">
      <alignment horizontal="left" vertical="top"/>
    </xf>
    <xf numFmtId="0" fontId="28" fillId="3" borderId="2" xfId="0" applyFont="1" applyFill="1" applyBorder="1" applyAlignment="1">
      <alignment horizontal="left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5">
    <cellStyle name="]_x000d__x000a_Zoomed=1_x000d__x000a_Row=0_x000d__x000a_Column=0_x000d__x000a_Height=0_x000d__x000a_Width=0_x000d__x000a_FontName=FoxFont_x000d__x000a_FontStyle=0_x000d__x000a_FontSize=9_x000d__x000a_PrtFontName=FoxPrin" xfId="12" xr:uid="{E94F18AC-4EBC-4928-95BA-66FB09CD823A}"/>
    <cellStyle name="Euro" xfId="3" xr:uid="{99056A35-1E4B-488D-92C2-7D24A0318560}"/>
    <cellStyle name="Euro 2" xfId="19" xr:uid="{AA348A4E-FB96-4E8B-BBA4-B64E7F7BD27A}"/>
    <cellStyle name="Euro 3" xfId="13" xr:uid="{0D46FAB8-BAF6-4119-A7F8-3475213C7B96}"/>
    <cellStyle name="KILOS" xfId="14" xr:uid="{7CD8FEA3-6A64-4AC4-8FB6-0285FF778886}"/>
    <cellStyle name="Normal 13" xfId="18" xr:uid="{1930F61C-91B4-4DD6-AD4C-76D934469C45}"/>
    <cellStyle name="Normal 13 2" xfId="22" xr:uid="{20C125A2-6D44-41C7-B4C4-313740A79473}"/>
    <cellStyle name="Normal 2" xfId="16" xr:uid="{F3F9C67E-21D4-4CEC-A7F0-41A7A2BA79F4}"/>
    <cellStyle name="Normal 2 2" xfId="20" xr:uid="{538787FD-A8BE-4E70-8F9D-E4AFBE1D8BB2}"/>
    <cellStyle name="Normal 3" xfId="8" xr:uid="{33004CD5-F457-43B7-B4D0-E2182875831F}"/>
    <cellStyle name="Normal 3 2" xfId="21" xr:uid="{BAD9562A-57F0-40A4-A987-B7F539F144C7}"/>
    <cellStyle name="Normal 3 3" xfId="17" xr:uid="{15B84C4A-655B-4395-9EA7-42766D1004D8}"/>
    <cellStyle name="Normal_FR2007" xfId="4" xr:uid="{AA7EE39C-6CF7-4625-9BEA-820C9EC03580}"/>
    <cellStyle name="Normal_RUSSIA MARCH 2011" xfId="7" xr:uid="{5EF606EA-CDB8-4B11-B21B-A7B208CA94C8}"/>
    <cellStyle name="Normale 2" xfId="23" xr:uid="{9FC4EB14-92AF-40FE-B3F9-731BAFE9852E}"/>
    <cellStyle name="Normale_Feuil1_v3_20101125" xfId="15" xr:uid="{936C8F86-4C96-46D9-91A0-14CE2688041F}"/>
    <cellStyle name="Денежный" xfId="24" builtinId="4"/>
    <cellStyle name="Обычный" xfId="0" builtinId="0"/>
    <cellStyle name="Обычный 2" xfId="2" xr:uid="{4D2F12FD-2F65-4712-90A7-BFDFFC8E5DC5}"/>
    <cellStyle name="Обычный 2 2" xfId="9" xr:uid="{8696F937-9D91-49EA-B530-E6C5DED13913}"/>
    <cellStyle name="Обычный 2 2 2" xfId="10" xr:uid="{F39598BB-0635-44F2-978E-2A0A7790F80A}"/>
    <cellStyle name="Обычный 2 3" xfId="6" xr:uid="{3597F953-FABE-4178-AD09-8B77B3693F0F}"/>
    <cellStyle name="Обычный 3" xfId="11" xr:uid="{71D4025B-F92F-48F3-932D-C8287570403E}"/>
    <cellStyle name="Обычный_Лист1" xfId="5" xr:uid="{034B0319-9276-4169-A783-6396D6B8A51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995</xdr:row>
      <xdr:rowOff>0</xdr:rowOff>
    </xdr:from>
    <xdr:ext cx="76200" cy="304800"/>
    <xdr:sp macro="" textlink="">
      <xdr:nvSpPr>
        <xdr:cNvPr id="2" name="Text Box 2049">
          <a:extLst>
            <a:ext uri="{FF2B5EF4-FFF2-40B4-BE49-F238E27FC236}">
              <a16:creationId xmlns:a16="http://schemas.microsoft.com/office/drawing/2014/main" id="{9C3A2AA8-11E2-4927-BFBF-8A245887C87B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18135"/>
    <xdr:sp macro="" textlink="">
      <xdr:nvSpPr>
        <xdr:cNvPr id="3" name="Text Box 2049">
          <a:extLst>
            <a:ext uri="{FF2B5EF4-FFF2-40B4-BE49-F238E27FC236}">
              <a16:creationId xmlns:a16="http://schemas.microsoft.com/office/drawing/2014/main" id="{92836FA2-2830-44A9-8E9D-FBCE62300B1E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213360"/>
    <xdr:sp macro="" textlink="">
      <xdr:nvSpPr>
        <xdr:cNvPr id="4" name="Text Box 2049">
          <a:extLst>
            <a:ext uri="{FF2B5EF4-FFF2-40B4-BE49-F238E27FC236}">
              <a16:creationId xmlns:a16="http://schemas.microsoft.com/office/drawing/2014/main" id="{C47A0EF3-7B27-48AA-9620-99373DDB1246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04800"/>
    <xdr:sp macro="" textlink="">
      <xdr:nvSpPr>
        <xdr:cNvPr id="5" name="Text Box 2049">
          <a:extLst>
            <a:ext uri="{FF2B5EF4-FFF2-40B4-BE49-F238E27FC236}">
              <a16:creationId xmlns:a16="http://schemas.microsoft.com/office/drawing/2014/main" id="{3D3CC885-FB76-466E-8DED-36B6A9CF3841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18135"/>
    <xdr:sp macro="" textlink="">
      <xdr:nvSpPr>
        <xdr:cNvPr id="6" name="Text Box 2049">
          <a:extLst>
            <a:ext uri="{FF2B5EF4-FFF2-40B4-BE49-F238E27FC236}">
              <a16:creationId xmlns:a16="http://schemas.microsoft.com/office/drawing/2014/main" id="{7A54953A-F2AC-4F1F-AAB5-E75ECA03C249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213360"/>
    <xdr:sp macro="" textlink="">
      <xdr:nvSpPr>
        <xdr:cNvPr id="7" name="Text Box 2049">
          <a:extLst>
            <a:ext uri="{FF2B5EF4-FFF2-40B4-BE49-F238E27FC236}">
              <a16:creationId xmlns:a16="http://schemas.microsoft.com/office/drawing/2014/main" id="{695863CC-F1A2-44B4-89AB-FBAD3E5726AF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995</xdr:row>
      <xdr:rowOff>0</xdr:rowOff>
    </xdr:from>
    <xdr:ext cx="76200" cy="304800"/>
    <xdr:sp macro="" textlink="">
      <xdr:nvSpPr>
        <xdr:cNvPr id="8" name="Text Box 2049">
          <a:extLst>
            <a:ext uri="{FF2B5EF4-FFF2-40B4-BE49-F238E27FC236}">
              <a16:creationId xmlns:a16="http://schemas.microsoft.com/office/drawing/2014/main" id="{72FB0378-D452-4630-8178-F3BF2C344892}"/>
            </a:ext>
          </a:extLst>
        </xdr:cNvPr>
        <xdr:cNvSpPr txBox="1">
          <a:spLocks noChangeArrowheads="1"/>
        </xdr:cNvSpPr>
      </xdr:nvSpPr>
      <xdr:spPr bwMode="auto">
        <a:xfrm>
          <a:off x="2329434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995</xdr:row>
      <xdr:rowOff>0</xdr:rowOff>
    </xdr:from>
    <xdr:ext cx="76200" cy="318135"/>
    <xdr:sp macro="" textlink="">
      <xdr:nvSpPr>
        <xdr:cNvPr id="9" name="Text Box 2049">
          <a:extLst>
            <a:ext uri="{FF2B5EF4-FFF2-40B4-BE49-F238E27FC236}">
              <a16:creationId xmlns:a16="http://schemas.microsoft.com/office/drawing/2014/main" id="{2BE87069-E1E2-44CC-A68B-75FFC3C081A3}"/>
            </a:ext>
          </a:extLst>
        </xdr:cNvPr>
        <xdr:cNvSpPr txBox="1">
          <a:spLocks noChangeArrowheads="1"/>
        </xdr:cNvSpPr>
      </xdr:nvSpPr>
      <xdr:spPr bwMode="auto">
        <a:xfrm>
          <a:off x="2329434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995</xdr:row>
      <xdr:rowOff>0</xdr:rowOff>
    </xdr:from>
    <xdr:ext cx="76200" cy="213360"/>
    <xdr:sp macro="" textlink="">
      <xdr:nvSpPr>
        <xdr:cNvPr id="10" name="Text Box 2049">
          <a:extLst>
            <a:ext uri="{FF2B5EF4-FFF2-40B4-BE49-F238E27FC236}">
              <a16:creationId xmlns:a16="http://schemas.microsoft.com/office/drawing/2014/main" id="{7D1BD8EE-8AF5-472D-B1EA-ABBAD42FC457}"/>
            </a:ext>
          </a:extLst>
        </xdr:cNvPr>
        <xdr:cNvSpPr txBox="1">
          <a:spLocks noChangeArrowheads="1"/>
        </xdr:cNvSpPr>
      </xdr:nvSpPr>
      <xdr:spPr bwMode="auto">
        <a:xfrm>
          <a:off x="2329434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995</xdr:row>
      <xdr:rowOff>0</xdr:rowOff>
    </xdr:from>
    <xdr:ext cx="76200" cy="304800"/>
    <xdr:sp macro="" textlink="">
      <xdr:nvSpPr>
        <xdr:cNvPr id="11" name="Text Box 2049">
          <a:extLst>
            <a:ext uri="{FF2B5EF4-FFF2-40B4-BE49-F238E27FC236}">
              <a16:creationId xmlns:a16="http://schemas.microsoft.com/office/drawing/2014/main" id="{CB6229A8-27ED-4F6B-9AEC-EFF696C36600}"/>
            </a:ext>
          </a:extLst>
        </xdr:cNvPr>
        <xdr:cNvSpPr txBox="1">
          <a:spLocks noChangeArrowheads="1"/>
        </xdr:cNvSpPr>
      </xdr:nvSpPr>
      <xdr:spPr bwMode="auto">
        <a:xfrm>
          <a:off x="2329434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995</xdr:row>
      <xdr:rowOff>0</xdr:rowOff>
    </xdr:from>
    <xdr:ext cx="76200" cy="318135"/>
    <xdr:sp macro="" textlink="">
      <xdr:nvSpPr>
        <xdr:cNvPr id="12" name="Text Box 2049">
          <a:extLst>
            <a:ext uri="{FF2B5EF4-FFF2-40B4-BE49-F238E27FC236}">
              <a16:creationId xmlns:a16="http://schemas.microsoft.com/office/drawing/2014/main" id="{51F33123-E06A-430B-B704-0895DD375B22}"/>
            </a:ext>
          </a:extLst>
        </xdr:cNvPr>
        <xdr:cNvSpPr txBox="1">
          <a:spLocks noChangeArrowheads="1"/>
        </xdr:cNvSpPr>
      </xdr:nvSpPr>
      <xdr:spPr bwMode="auto">
        <a:xfrm>
          <a:off x="2329434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995</xdr:row>
      <xdr:rowOff>0</xdr:rowOff>
    </xdr:from>
    <xdr:ext cx="76200" cy="213360"/>
    <xdr:sp macro="" textlink="">
      <xdr:nvSpPr>
        <xdr:cNvPr id="13" name="Text Box 2049">
          <a:extLst>
            <a:ext uri="{FF2B5EF4-FFF2-40B4-BE49-F238E27FC236}">
              <a16:creationId xmlns:a16="http://schemas.microsoft.com/office/drawing/2014/main" id="{268A0C78-583F-41B5-BCC1-0B4524C02B6F}"/>
            </a:ext>
          </a:extLst>
        </xdr:cNvPr>
        <xdr:cNvSpPr txBox="1">
          <a:spLocks noChangeArrowheads="1"/>
        </xdr:cNvSpPr>
      </xdr:nvSpPr>
      <xdr:spPr bwMode="auto">
        <a:xfrm>
          <a:off x="2329434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04800"/>
    <xdr:sp macro="" textlink="">
      <xdr:nvSpPr>
        <xdr:cNvPr id="14" name="Text Box 2049">
          <a:extLst>
            <a:ext uri="{FF2B5EF4-FFF2-40B4-BE49-F238E27FC236}">
              <a16:creationId xmlns:a16="http://schemas.microsoft.com/office/drawing/2014/main" id="{AFA756E6-1D82-458D-AF47-15E136FFC7D3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18135"/>
    <xdr:sp macro="" textlink="">
      <xdr:nvSpPr>
        <xdr:cNvPr id="15" name="Text Box 2049">
          <a:extLst>
            <a:ext uri="{FF2B5EF4-FFF2-40B4-BE49-F238E27FC236}">
              <a16:creationId xmlns:a16="http://schemas.microsoft.com/office/drawing/2014/main" id="{0B4A0236-63F2-4B43-A142-E1D6F5128C29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213360"/>
    <xdr:sp macro="" textlink="">
      <xdr:nvSpPr>
        <xdr:cNvPr id="16" name="Text Box 2049">
          <a:extLst>
            <a:ext uri="{FF2B5EF4-FFF2-40B4-BE49-F238E27FC236}">
              <a16:creationId xmlns:a16="http://schemas.microsoft.com/office/drawing/2014/main" id="{0B005D15-BB5B-439F-B79B-FBB07210CF37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04800"/>
    <xdr:sp macro="" textlink="">
      <xdr:nvSpPr>
        <xdr:cNvPr id="17" name="Text Box 2049">
          <a:extLst>
            <a:ext uri="{FF2B5EF4-FFF2-40B4-BE49-F238E27FC236}">
              <a16:creationId xmlns:a16="http://schemas.microsoft.com/office/drawing/2014/main" id="{E06DD56E-6E1E-497F-9F24-5AB1ECE2453B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18135"/>
    <xdr:sp macro="" textlink="">
      <xdr:nvSpPr>
        <xdr:cNvPr id="18" name="Text Box 2049">
          <a:extLst>
            <a:ext uri="{FF2B5EF4-FFF2-40B4-BE49-F238E27FC236}">
              <a16:creationId xmlns:a16="http://schemas.microsoft.com/office/drawing/2014/main" id="{67661376-E9FA-46EC-A9FD-CBD1635EEE41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213360"/>
    <xdr:sp macro="" textlink="">
      <xdr:nvSpPr>
        <xdr:cNvPr id="19" name="Text Box 2049">
          <a:extLst>
            <a:ext uri="{FF2B5EF4-FFF2-40B4-BE49-F238E27FC236}">
              <a16:creationId xmlns:a16="http://schemas.microsoft.com/office/drawing/2014/main" id="{BC6D977A-2EAE-4333-A7E2-F7D97CD1B6A4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04800"/>
    <xdr:sp macro="" textlink="">
      <xdr:nvSpPr>
        <xdr:cNvPr id="20" name="Text Box 2049">
          <a:extLst>
            <a:ext uri="{FF2B5EF4-FFF2-40B4-BE49-F238E27FC236}">
              <a16:creationId xmlns:a16="http://schemas.microsoft.com/office/drawing/2014/main" id="{7BE4110C-AAE0-45D5-8BEF-5EA8F4EF9197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18135"/>
    <xdr:sp macro="" textlink="">
      <xdr:nvSpPr>
        <xdr:cNvPr id="21" name="Text Box 2049">
          <a:extLst>
            <a:ext uri="{FF2B5EF4-FFF2-40B4-BE49-F238E27FC236}">
              <a16:creationId xmlns:a16="http://schemas.microsoft.com/office/drawing/2014/main" id="{DE41DF16-6669-4E67-9860-865A36833057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213360"/>
    <xdr:sp macro="" textlink="">
      <xdr:nvSpPr>
        <xdr:cNvPr id="22" name="Text Box 2049">
          <a:extLst>
            <a:ext uri="{FF2B5EF4-FFF2-40B4-BE49-F238E27FC236}">
              <a16:creationId xmlns:a16="http://schemas.microsoft.com/office/drawing/2014/main" id="{43F476D0-FBA4-43B8-BAC8-F9F3526DAF9A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04800"/>
    <xdr:sp macro="" textlink="">
      <xdr:nvSpPr>
        <xdr:cNvPr id="23" name="Text Box 2049">
          <a:extLst>
            <a:ext uri="{FF2B5EF4-FFF2-40B4-BE49-F238E27FC236}">
              <a16:creationId xmlns:a16="http://schemas.microsoft.com/office/drawing/2014/main" id="{65E80F20-99F8-4506-827F-90BF14BE30C5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18135"/>
    <xdr:sp macro="" textlink="">
      <xdr:nvSpPr>
        <xdr:cNvPr id="24" name="Text Box 2049">
          <a:extLst>
            <a:ext uri="{FF2B5EF4-FFF2-40B4-BE49-F238E27FC236}">
              <a16:creationId xmlns:a16="http://schemas.microsoft.com/office/drawing/2014/main" id="{55B4D991-BA2E-4472-B384-FB883C63B21F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213360"/>
    <xdr:sp macro="" textlink="">
      <xdr:nvSpPr>
        <xdr:cNvPr id="25" name="Text Box 2049">
          <a:extLst>
            <a:ext uri="{FF2B5EF4-FFF2-40B4-BE49-F238E27FC236}">
              <a16:creationId xmlns:a16="http://schemas.microsoft.com/office/drawing/2014/main" id="{B52AE4C0-34C1-447F-85AD-76E596E7F891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04800"/>
    <xdr:sp macro="" textlink="">
      <xdr:nvSpPr>
        <xdr:cNvPr id="26" name="Text Box 2049">
          <a:extLst>
            <a:ext uri="{FF2B5EF4-FFF2-40B4-BE49-F238E27FC236}">
              <a16:creationId xmlns:a16="http://schemas.microsoft.com/office/drawing/2014/main" id="{1470F73A-E0AE-4A1B-996A-6204D4B9EE2D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18135"/>
    <xdr:sp macro="" textlink="">
      <xdr:nvSpPr>
        <xdr:cNvPr id="27" name="Text Box 2049">
          <a:extLst>
            <a:ext uri="{FF2B5EF4-FFF2-40B4-BE49-F238E27FC236}">
              <a16:creationId xmlns:a16="http://schemas.microsoft.com/office/drawing/2014/main" id="{33CE910D-7E4D-4B81-A13D-9D45A60EB1F9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213360"/>
    <xdr:sp macro="" textlink="">
      <xdr:nvSpPr>
        <xdr:cNvPr id="28" name="Text Box 2049">
          <a:extLst>
            <a:ext uri="{FF2B5EF4-FFF2-40B4-BE49-F238E27FC236}">
              <a16:creationId xmlns:a16="http://schemas.microsoft.com/office/drawing/2014/main" id="{CFFC8C29-9ED6-419C-B8F0-BD08DD652B75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04800"/>
    <xdr:sp macro="" textlink="">
      <xdr:nvSpPr>
        <xdr:cNvPr id="29" name="Text Box 2049">
          <a:extLst>
            <a:ext uri="{FF2B5EF4-FFF2-40B4-BE49-F238E27FC236}">
              <a16:creationId xmlns:a16="http://schemas.microsoft.com/office/drawing/2014/main" id="{6800C1E1-AEF1-4F5A-A55F-A13040C56EBC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318135"/>
    <xdr:sp macro="" textlink="">
      <xdr:nvSpPr>
        <xdr:cNvPr id="30" name="Text Box 2049">
          <a:extLst>
            <a:ext uri="{FF2B5EF4-FFF2-40B4-BE49-F238E27FC236}">
              <a16:creationId xmlns:a16="http://schemas.microsoft.com/office/drawing/2014/main" id="{83EB2565-4B89-4B77-8554-C4D9CFF033D1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995</xdr:row>
      <xdr:rowOff>0</xdr:rowOff>
    </xdr:from>
    <xdr:ext cx="76200" cy="213360"/>
    <xdr:sp macro="" textlink="">
      <xdr:nvSpPr>
        <xdr:cNvPr id="31" name="Text Box 2049">
          <a:extLst>
            <a:ext uri="{FF2B5EF4-FFF2-40B4-BE49-F238E27FC236}">
              <a16:creationId xmlns:a16="http://schemas.microsoft.com/office/drawing/2014/main" id="{854B54D4-3F1D-4EDA-8F2C-1B6DE2D8B4B2}"/>
            </a:ext>
          </a:extLst>
        </xdr:cNvPr>
        <xdr:cNvSpPr txBox="1">
          <a:spLocks noChangeArrowheads="1"/>
        </xdr:cNvSpPr>
      </xdr:nvSpPr>
      <xdr:spPr bwMode="auto">
        <a:xfrm>
          <a:off x="12573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32" name="Text Box 2049">
          <a:extLst>
            <a:ext uri="{FF2B5EF4-FFF2-40B4-BE49-F238E27FC236}">
              <a16:creationId xmlns:a16="http://schemas.microsoft.com/office/drawing/2014/main" id="{2980814C-3557-41F7-AF7B-DD374BE02206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33" name="Text Box 2049">
          <a:extLst>
            <a:ext uri="{FF2B5EF4-FFF2-40B4-BE49-F238E27FC236}">
              <a16:creationId xmlns:a16="http://schemas.microsoft.com/office/drawing/2014/main" id="{6FE78120-7FB1-4702-8CE8-AE4D35CDFF83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34" name="Text Box 2049">
          <a:extLst>
            <a:ext uri="{FF2B5EF4-FFF2-40B4-BE49-F238E27FC236}">
              <a16:creationId xmlns:a16="http://schemas.microsoft.com/office/drawing/2014/main" id="{60223986-6013-4718-8046-2E161B7C42A1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35" name="Text Box 2049">
          <a:extLst>
            <a:ext uri="{FF2B5EF4-FFF2-40B4-BE49-F238E27FC236}">
              <a16:creationId xmlns:a16="http://schemas.microsoft.com/office/drawing/2014/main" id="{CB06DD77-1AC6-4E00-A3FA-6D4A7454029A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36" name="Text Box 2049">
          <a:extLst>
            <a:ext uri="{FF2B5EF4-FFF2-40B4-BE49-F238E27FC236}">
              <a16:creationId xmlns:a16="http://schemas.microsoft.com/office/drawing/2014/main" id="{688B9659-185D-477A-AFF4-AE82A899A811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37" name="Text Box 2049">
          <a:extLst>
            <a:ext uri="{FF2B5EF4-FFF2-40B4-BE49-F238E27FC236}">
              <a16:creationId xmlns:a16="http://schemas.microsoft.com/office/drawing/2014/main" id="{4D1A5D99-A0C0-442F-A376-BD61473AE26B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38" name="Text Box 2049">
          <a:extLst>
            <a:ext uri="{FF2B5EF4-FFF2-40B4-BE49-F238E27FC236}">
              <a16:creationId xmlns:a16="http://schemas.microsoft.com/office/drawing/2014/main" id="{85471447-EAD9-43CE-AA77-769B42A0631A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39" name="Text Box 2049">
          <a:extLst>
            <a:ext uri="{FF2B5EF4-FFF2-40B4-BE49-F238E27FC236}">
              <a16:creationId xmlns:a16="http://schemas.microsoft.com/office/drawing/2014/main" id="{00F56F4A-51CC-442B-8254-E9329E6223B9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40" name="Text Box 2049">
          <a:extLst>
            <a:ext uri="{FF2B5EF4-FFF2-40B4-BE49-F238E27FC236}">
              <a16:creationId xmlns:a16="http://schemas.microsoft.com/office/drawing/2014/main" id="{252BDD57-0907-4D01-958F-4C844498F4A6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41" name="Text Box 2049">
          <a:extLst>
            <a:ext uri="{FF2B5EF4-FFF2-40B4-BE49-F238E27FC236}">
              <a16:creationId xmlns:a16="http://schemas.microsoft.com/office/drawing/2014/main" id="{D3404DBF-9D82-43D7-8DE1-ECCB2CDE9E71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42" name="Text Box 2049">
          <a:extLst>
            <a:ext uri="{FF2B5EF4-FFF2-40B4-BE49-F238E27FC236}">
              <a16:creationId xmlns:a16="http://schemas.microsoft.com/office/drawing/2014/main" id="{F53383E8-C9D8-4C2C-BB95-C49399C2D7B0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43" name="Text Box 2049">
          <a:extLst>
            <a:ext uri="{FF2B5EF4-FFF2-40B4-BE49-F238E27FC236}">
              <a16:creationId xmlns:a16="http://schemas.microsoft.com/office/drawing/2014/main" id="{5C3E9FCC-AFB9-4AF9-9EF3-89C822DD9637}"/>
            </a:ext>
          </a:extLst>
        </xdr:cNvPr>
        <xdr:cNvSpPr txBox="1">
          <a:spLocks noChangeArrowheads="1"/>
        </xdr:cNvSpPr>
      </xdr:nvSpPr>
      <xdr:spPr bwMode="auto">
        <a:xfrm>
          <a:off x="1129284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44" name="Text Box 2049">
          <a:extLst>
            <a:ext uri="{FF2B5EF4-FFF2-40B4-BE49-F238E27FC236}">
              <a16:creationId xmlns:a16="http://schemas.microsoft.com/office/drawing/2014/main" id="{84785857-EB83-484C-A8FB-EDED54879722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45" name="Text Box 2049">
          <a:extLst>
            <a:ext uri="{FF2B5EF4-FFF2-40B4-BE49-F238E27FC236}">
              <a16:creationId xmlns:a16="http://schemas.microsoft.com/office/drawing/2014/main" id="{FFB7BC2F-1C2B-4380-AB8D-1B3516389BFB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46" name="Text Box 2049">
          <a:extLst>
            <a:ext uri="{FF2B5EF4-FFF2-40B4-BE49-F238E27FC236}">
              <a16:creationId xmlns:a16="http://schemas.microsoft.com/office/drawing/2014/main" id="{970CF846-D73B-403E-9424-4BC39534A28C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47" name="Text Box 2049">
          <a:extLst>
            <a:ext uri="{FF2B5EF4-FFF2-40B4-BE49-F238E27FC236}">
              <a16:creationId xmlns:a16="http://schemas.microsoft.com/office/drawing/2014/main" id="{1149FF50-0D95-4877-91EE-8AB74EAA4A33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48" name="Text Box 2049">
          <a:extLst>
            <a:ext uri="{FF2B5EF4-FFF2-40B4-BE49-F238E27FC236}">
              <a16:creationId xmlns:a16="http://schemas.microsoft.com/office/drawing/2014/main" id="{83D5F1DB-2D18-41EC-8CF6-F7EA1A12C5E0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49" name="Text Box 2049">
          <a:extLst>
            <a:ext uri="{FF2B5EF4-FFF2-40B4-BE49-F238E27FC236}">
              <a16:creationId xmlns:a16="http://schemas.microsoft.com/office/drawing/2014/main" id="{96140685-A414-420A-864B-90FF473E5A4E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50" name="Text Box 2049">
          <a:extLst>
            <a:ext uri="{FF2B5EF4-FFF2-40B4-BE49-F238E27FC236}">
              <a16:creationId xmlns:a16="http://schemas.microsoft.com/office/drawing/2014/main" id="{DD25DABD-E926-4303-A4DC-D0AC29C61F9E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51" name="Text Box 2049">
          <a:extLst>
            <a:ext uri="{FF2B5EF4-FFF2-40B4-BE49-F238E27FC236}">
              <a16:creationId xmlns:a16="http://schemas.microsoft.com/office/drawing/2014/main" id="{1EB47374-A7E7-4343-BB43-BA863848EDCD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52" name="Text Box 2049">
          <a:extLst>
            <a:ext uri="{FF2B5EF4-FFF2-40B4-BE49-F238E27FC236}">
              <a16:creationId xmlns:a16="http://schemas.microsoft.com/office/drawing/2014/main" id="{A0FBBCEA-3B8E-4368-8A70-4EBE34E33E2F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53" name="Text Box 2049">
          <a:extLst>
            <a:ext uri="{FF2B5EF4-FFF2-40B4-BE49-F238E27FC236}">
              <a16:creationId xmlns:a16="http://schemas.microsoft.com/office/drawing/2014/main" id="{49E43CC7-FD45-4D6B-91E1-E4A661DAE3B7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54" name="Text Box 2049">
          <a:extLst>
            <a:ext uri="{FF2B5EF4-FFF2-40B4-BE49-F238E27FC236}">
              <a16:creationId xmlns:a16="http://schemas.microsoft.com/office/drawing/2014/main" id="{43773A6D-78B3-4329-A248-CD66C0646BFB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55" name="Text Box 2049">
          <a:extLst>
            <a:ext uri="{FF2B5EF4-FFF2-40B4-BE49-F238E27FC236}">
              <a16:creationId xmlns:a16="http://schemas.microsoft.com/office/drawing/2014/main" id="{7AC5734F-D702-431B-A46D-DBF11F02A503}"/>
            </a:ext>
          </a:extLst>
        </xdr:cNvPr>
        <xdr:cNvSpPr txBox="1">
          <a:spLocks noChangeArrowheads="1"/>
        </xdr:cNvSpPr>
      </xdr:nvSpPr>
      <xdr:spPr bwMode="auto">
        <a:xfrm>
          <a:off x="1245870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56" name="Text Box 2049">
          <a:extLst>
            <a:ext uri="{FF2B5EF4-FFF2-40B4-BE49-F238E27FC236}">
              <a16:creationId xmlns:a16="http://schemas.microsoft.com/office/drawing/2014/main" id="{C05CB7BF-01B1-4982-A3C8-357B14CB6681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57" name="Text Box 2049">
          <a:extLst>
            <a:ext uri="{FF2B5EF4-FFF2-40B4-BE49-F238E27FC236}">
              <a16:creationId xmlns:a16="http://schemas.microsoft.com/office/drawing/2014/main" id="{61BF5E30-D0B9-4070-8641-532DC5F47F4C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58" name="Text Box 2049">
          <a:extLst>
            <a:ext uri="{FF2B5EF4-FFF2-40B4-BE49-F238E27FC236}">
              <a16:creationId xmlns:a16="http://schemas.microsoft.com/office/drawing/2014/main" id="{EA2935C7-2DE2-4982-AB7E-3DBE063B3FF7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59" name="Text Box 2049">
          <a:extLst>
            <a:ext uri="{FF2B5EF4-FFF2-40B4-BE49-F238E27FC236}">
              <a16:creationId xmlns:a16="http://schemas.microsoft.com/office/drawing/2014/main" id="{08D137A2-5E76-470B-9590-E8BC5F4F6405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60" name="Text Box 2049">
          <a:extLst>
            <a:ext uri="{FF2B5EF4-FFF2-40B4-BE49-F238E27FC236}">
              <a16:creationId xmlns:a16="http://schemas.microsoft.com/office/drawing/2014/main" id="{E38F843F-64E1-476B-BF16-4FCC8B6E1005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61" name="Text Box 2049">
          <a:extLst>
            <a:ext uri="{FF2B5EF4-FFF2-40B4-BE49-F238E27FC236}">
              <a16:creationId xmlns:a16="http://schemas.microsoft.com/office/drawing/2014/main" id="{F7091E49-9D97-4BA7-9E23-B5646BEFA323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62" name="Text Box 2049">
          <a:extLst>
            <a:ext uri="{FF2B5EF4-FFF2-40B4-BE49-F238E27FC236}">
              <a16:creationId xmlns:a16="http://schemas.microsoft.com/office/drawing/2014/main" id="{5FB87810-3F96-429D-B509-E14923B72E27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63" name="Text Box 2049">
          <a:extLst>
            <a:ext uri="{FF2B5EF4-FFF2-40B4-BE49-F238E27FC236}">
              <a16:creationId xmlns:a16="http://schemas.microsoft.com/office/drawing/2014/main" id="{FCF2CC0B-20FB-4E6B-9CA4-B04A439325A2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64" name="Text Box 2049">
          <a:extLst>
            <a:ext uri="{FF2B5EF4-FFF2-40B4-BE49-F238E27FC236}">
              <a16:creationId xmlns:a16="http://schemas.microsoft.com/office/drawing/2014/main" id="{51260553-6586-4764-BE1D-D57BF7875383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65" name="Text Box 2049">
          <a:extLst>
            <a:ext uri="{FF2B5EF4-FFF2-40B4-BE49-F238E27FC236}">
              <a16:creationId xmlns:a16="http://schemas.microsoft.com/office/drawing/2014/main" id="{5BE2A7AF-4EEC-44D3-A876-E1AB2EA4284D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66" name="Text Box 2049">
          <a:extLst>
            <a:ext uri="{FF2B5EF4-FFF2-40B4-BE49-F238E27FC236}">
              <a16:creationId xmlns:a16="http://schemas.microsoft.com/office/drawing/2014/main" id="{74988C46-FA0A-48D1-B2C7-8DF1AA6ADDF2}"/>
            </a:ext>
          </a:extLst>
        </xdr:cNvPr>
        <xdr:cNvSpPr txBox="1">
          <a:spLocks noChangeArrowheads="1"/>
        </xdr:cNvSpPr>
      </xdr:nvSpPr>
      <xdr:spPr bwMode="auto">
        <a:xfrm>
          <a:off x="137007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67" name="Text Box 2049">
          <a:extLst>
            <a:ext uri="{FF2B5EF4-FFF2-40B4-BE49-F238E27FC236}">
              <a16:creationId xmlns:a16="http://schemas.microsoft.com/office/drawing/2014/main" id="{246683C0-F4FB-4F18-8647-22AF10D4A6E9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68" name="Text Box 2049">
          <a:extLst>
            <a:ext uri="{FF2B5EF4-FFF2-40B4-BE49-F238E27FC236}">
              <a16:creationId xmlns:a16="http://schemas.microsoft.com/office/drawing/2014/main" id="{79E332D0-3703-4754-A168-9213D195167E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69" name="Text Box 2049">
          <a:extLst>
            <a:ext uri="{FF2B5EF4-FFF2-40B4-BE49-F238E27FC236}">
              <a16:creationId xmlns:a16="http://schemas.microsoft.com/office/drawing/2014/main" id="{CD66E512-B188-41FB-9CD9-E32B9629A0A1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70" name="Text Box 2049">
          <a:extLst>
            <a:ext uri="{FF2B5EF4-FFF2-40B4-BE49-F238E27FC236}">
              <a16:creationId xmlns:a16="http://schemas.microsoft.com/office/drawing/2014/main" id="{93CEA1A4-58B6-4C46-82DD-43716E9C2B36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71" name="Text Box 2049">
          <a:extLst>
            <a:ext uri="{FF2B5EF4-FFF2-40B4-BE49-F238E27FC236}">
              <a16:creationId xmlns:a16="http://schemas.microsoft.com/office/drawing/2014/main" id="{6629DF3F-E540-4015-B65D-D0388DFE4081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72" name="Text Box 2049">
          <a:extLst>
            <a:ext uri="{FF2B5EF4-FFF2-40B4-BE49-F238E27FC236}">
              <a16:creationId xmlns:a16="http://schemas.microsoft.com/office/drawing/2014/main" id="{DAB5F946-418E-4DF8-807A-FA38F26CA248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73" name="Text Box 2049">
          <a:extLst>
            <a:ext uri="{FF2B5EF4-FFF2-40B4-BE49-F238E27FC236}">
              <a16:creationId xmlns:a16="http://schemas.microsoft.com/office/drawing/2014/main" id="{4BD0C0D9-9BA2-45BF-8020-B5E154726D7A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74" name="Text Box 2049">
          <a:extLst>
            <a:ext uri="{FF2B5EF4-FFF2-40B4-BE49-F238E27FC236}">
              <a16:creationId xmlns:a16="http://schemas.microsoft.com/office/drawing/2014/main" id="{DF1DDA23-5F73-4995-9EDD-E1A066485CFB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75" name="Text Box 2049">
          <a:extLst>
            <a:ext uri="{FF2B5EF4-FFF2-40B4-BE49-F238E27FC236}">
              <a16:creationId xmlns:a16="http://schemas.microsoft.com/office/drawing/2014/main" id="{37D68732-5200-42ED-9B69-74C280E95CFB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04800"/>
    <xdr:sp macro="" textlink="">
      <xdr:nvSpPr>
        <xdr:cNvPr id="76" name="Text Box 2049">
          <a:extLst>
            <a:ext uri="{FF2B5EF4-FFF2-40B4-BE49-F238E27FC236}">
              <a16:creationId xmlns:a16="http://schemas.microsoft.com/office/drawing/2014/main" id="{CF58679C-1085-4FA3-BAA8-7723A377978D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318135"/>
    <xdr:sp macro="" textlink="">
      <xdr:nvSpPr>
        <xdr:cNvPr id="77" name="Text Box 2049">
          <a:extLst>
            <a:ext uri="{FF2B5EF4-FFF2-40B4-BE49-F238E27FC236}">
              <a16:creationId xmlns:a16="http://schemas.microsoft.com/office/drawing/2014/main" id="{22E659E0-214D-42F7-8C94-FFA24C44DF96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995</xdr:row>
      <xdr:rowOff>0</xdr:rowOff>
    </xdr:from>
    <xdr:ext cx="76200" cy="213360"/>
    <xdr:sp macro="" textlink="">
      <xdr:nvSpPr>
        <xdr:cNvPr id="78" name="Text Box 2049">
          <a:extLst>
            <a:ext uri="{FF2B5EF4-FFF2-40B4-BE49-F238E27FC236}">
              <a16:creationId xmlns:a16="http://schemas.microsoft.com/office/drawing/2014/main" id="{CC11C1C3-9F67-4ED4-BAA9-6EABB024E2C3}"/>
            </a:ext>
          </a:extLst>
        </xdr:cNvPr>
        <xdr:cNvSpPr txBox="1">
          <a:spLocks noChangeArrowheads="1"/>
        </xdr:cNvSpPr>
      </xdr:nvSpPr>
      <xdr:spPr bwMode="auto">
        <a:xfrm>
          <a:off x="145770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79" name="Text Box 2049">
          <a:extLst>
            <a:ext uri="{FF2B5EF4-FFF2-40B4-BE49-F238E27FC236}">
              <a16:creationId xmlns:a16="http://schemas.microsoft.com/office/drawing/2014/main" id="{227FFB3A-3815-4EE9-A703-3F8F3AD6F924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80" name="Text Box 2049">
          <a:extLst>
            <a:ext uri="{FF2B5EF4-FFF2-40B4-BE49-F238E27FC236}">
              <a16:creationId xmlns:a16="http://schemas.microsoft.com/office/drawing/2014/main" id="{2A3BEF86-210A-4545-86C5-1229699CB9D7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81" name="Text Box 2049">
          <a:extLst>
            <a:ext uri="{FF2B5EF4-FFF2-40B4-BE49-F238E27FC236}">
              <a16:creationId xmlns:a16="http://schemas.microsoft.com/office/drawing/2014/main" id="{9AE82DC9-B57A-4025-B752-6FDF97EF71AE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82" name="Text Box 2049">
          <a:extLst>
            <a:ext uri="{FF2B5EF4-FFF2-40B4-BE49-F238E27FC236}">
              <a16:creationId xmlns:a16="http://schemas.microsoft.com/office/drawing/2014/main" id="{D6449873-839B-4866-8F0E-748ED4034289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83" name="Text Box 2049">
          <a:extLst>
            <a:ext uri="{FF2B5EF4-FFF2-40B4-BE49-F238E27FC236}">
              <a16:creationId xmlns:a16="http://schemas.microsoft.com/office/drawing/2014/main" id="{02483C80-E24E-4076-8094-D97C29819D41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84" name="Text Box 2049">
          <a:extLst>
            <a:ext uri="{FF2B5EF4-FFF2-40B4-BE49-F238E27FC236}">
              <a16:creationId xmlns:a16="http://schemas.microsoft.com/office/drawing/2014/main" id="{325B3A4E-2992-4D95-BDAD-F38E930CD87A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85" name="Text Box 2049">
          <a:extLst>
            <a:ext uri="{FF2B5EF4-FFF2-40B4-BE49-F238E27FC236}">
              <a16:creationId xmlns:a16="http://schemas.microsoft.com/office/drawing/2014/main" id="{824A4F3B-83F1-4C1A-8728-5406A0885E80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86" name="Text Box 2049">
          <a:extLst>
            <a:ext uri="{FF2B5EF4-FFF2-40B4-BE49-F238E27FC236}">
              <a16:creationId xmlns:a16="http://schemas.microsoft.com/office/drawing/2014/main" id="{AD50A631-0DBE-4988-8215-5C9FFD32760D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87" name="Text Box 2049">
          <a:extLst>
            <a:ext uri="{FF2B5EF4-FFF2-40B4-BE49-F238E27FC236}">
              <a16:creationId xmlns:a16="http://schemas.microsoft.com/office/drawing/2014/main" id="{93C922E2-040C-4B4B-A5AF-B5A9078337EF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88" name="Text Box 2049">
          <a:extLst>
            <a:ext uri="{FF2B5EF4-FFF2-40B4-BE49-F238E27FC236}">
              <a16:creationId xmlns:a16="http://schemas.microsoft.com/office/drawing/2014/main" id="{A22B42EF-D759-4998-913C-76FC80D2225A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89" name="Text Box 2049">
          <a:extLst>
            <a:ext uri="{FF2B5EF4-FFF2-40B4-BE49-F238E27FC236}">
              <a16:creationId xmlns:a16="http://schemas.microsoft.com/office/drawing/2014/main" id="{D048C4A7-7106-4D5C-B73B-E3C978F1CB73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90" name="Text Box 2049">
          <a:extLst>
            <a:ext uri="{FF2B5EF4-FFF2-40B4-BE49-F238E27FC236}">
              <a16:creationId xmlns:a16="http://schemas.microsoft.com/office/drawing/2014/main" id="{2FF9445A-B285-454D-91AB-23DEDCEC54B1}"/>
            </a:ext>
          </a:extLst>
        </xdr:cNvPr>
        <xdr:cNvSpPr txBox="1">
          <a:spLocks noChangeArrowheads="1"/>
        </xdr:cNvSpPr>
      </xdr:nvSpPr>
      <xdr:spPr bwMode="auto">
        <a:xfrm>
          <a:off x="154533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91" name="Text Box 2049">
          <a:extLst>
            <a:ext uri="{FF2B5EF4-FFF2-40B4-BE49-F238E27FC236}">
              <a16:creationId xmlns:a16="http://schemas.microsoft.com/office/drawing/2014/main" id="{CAF8EEA9-6138-4626-8E78-A60E303246C4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92" name="Text Box 2049">
          <a:extLst>
            <a:ext uri="{FF2B5EF4-FFF2-40B4-BE49-F238E27FC236}">
              <a16:creationId xmlns:a16="http://schemas.microsoft.com/office/drawing/2014/main" id="{375BEF32-722E-43C8-BB3A-CA3D62327A73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93" name="Text Box 2049">
          <a:extLst>
            <a:ext uri="{FF2B5EF4-FFF2-40B4-BE49-F238E27FC236}">
              <a16:creationId xmlns:a16="http://schemas.microsoft.com/office/drawing/2014/main" id="{3CDA59D7-0422-4D31-99A2-E175CE3ED027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94" name="Text Box 2049">
          <a:extLst>
            <a:ext uri="{FF2B5EF4-FFF2-40B4-BE49-F238E27FC236}">
              <a16:creationId xmlns:a16="http://schemas.microsoft.com/office/drawing/2014/main" id="{61F3368B-EABB-4019-9872-C862AF84044A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95" name="Text Box 2049">
          <a:extLst>
            <a:ext uri="{FF2B5EF4-FFF2-40B4-BE49-F238E27FC236}">
              <a16:creationId xmlns:a16="http://schemas.microsoft.com/office/drawing/2014/main" id="{2F483A9F-9232-44B6-BC81-1E809593905A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96" name="Text Box 2049">
          <a:extLst>
            <a:ext uri="{FF2B5EF4-FFF2-40B4-BE49-F238E27FC236}">
              <a16:creationId xmlns:a16="http://schemas.microsoft.com/office/drawing/2014/main" id="{5F5E2F5E-03D1-44EB-A574-B3DEE023F2D5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97" name="Text Box 2049">
          <a:extLst>
            <a:ext uri="{FF2B5EF4-FFF2-40B4-BE49-F238E27FC236}">
              <a16:creationId xmlns:a16="http://schemas.microsoft.com/office/drawing/2014/main" id="{95C35ABC-7630-4380-BF57-29C52CF13971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98" name="Text Box 2049">
          <a:extLst>
            <a:ext uri="{FF2B5EF4-FFF2-40B4-BE49-F238E27FC236}">
              <a16:creationId xmlns:a16="http://schemas.microsoft.com/office/drawing/2014/main" id="{84C83838-3B25-43EF-A85F-5CE2D830ECFC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99" name="Text Box 2049">
          <a:extLst>
            <a:ext uri="{FF2B5EF4-FFF2-40B4-BE49-F238E27FC236}">
              <a16:creationId xmlns:a16="http://schemas.microsoft.com/office/drawing/2014/main" id="{937BFAF7-0986-4932-AD59-576EB43E3A71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100" name="Text Box 2049">
          <a:extLst>
            <a:ext uri="{FF2B5EF4-FFF2-40B4-BE49-F238E27FC236}">
              <a16:creationId xmlns:a16="http://schemas.microsoft.com/office/drawing/2014/main" id="{749397D1-B089-49AF-AB46-3468ED56436F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101" name="Text Box 2049">
          <a:extLst>
            <a:ext uri="{FF2B5EF4-FFF2-40B4-BE49-F238E27FC236}">
              <a16:creationId xmlns:a16="http://schemas.microsoft.com/office/drawing/2014/main" id="{38367D3E-AED8-47A8-93FE-7BBF9F65A7B6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102" name="Text Box 2049">
          <a:extLst>
            <a:ext uri="{FF2B5EF4-FFF2-40B4-BE49-F238E27FC236}">
              <a16:creationId xmlns:a16="http://schemas.microsoft.com/office/drawing/2014/main" id="{B703165E-C09C-4E64-86CF-EB4F73454393}"/>
            </a:ext>
          </a:extLst>
        </xdr:cNvPr>
        <xdr:cNvSpPr txBox="1">
          <a:spLocks noChangeArrowheads="1"/>
        </xdr:cNvSpPr>
      </xdr:nvSpPr>
      <xdr:spPr bwMode="auto">
        <a:xfrm>
          <a:off x="1671066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103" name="Text Box 2049">
          <a:extLst>
            <a:ext uri="{FF2B5EF4-FFF2-40B4-BE49-F238E27FC236}">
              <a16:creationId xmlns:a16="http://schemas.microsoft.com/office/drawing/2014/main" id="{A27EF0A2-10D8-4D8E-BE15-1E546CF203BE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104" name="Text Box 2049">
          <a:extLst>
            <a:ext uri="{FF2B5EF4-FFF2-40B4-BE49-F238E27FC236}">
              <a16:creationId xmlns:a16="http://schemas.microsoft.com/office/drawing/2014/main" id="{912B6CF7-C198-4EB5-96D6-99AC5EF6C09B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105" name="Text Box 2049">
          <a:extLst>
            <a:ext uri="{FF2B5EF4-FFF2-40B4-BE49-F238E27FC236}">
              <a16:creationId xmlns:a16="http://schemas.microsoft.com/office/drawing/2014/main" id="{5B8DF863-0318-4AA2-B47B-D8FA07C5D418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106" name="Text Box 2049">
          <a:extLst>
            <a:ext uri="{FF2B5EF4-FFF2-40B4-BE49-F238E27FC236}">
              <a16:creationId xmlns:a16="http://schemas.microsoft.com/office/drawing/2014/main" id="{66928830-AF04-4358-A455-E2BB7C9BF680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107" name="Text Box 2049">
          <a:extLst>
            <a:ext uri="{FF2B5EF4-FFF2-40B4-BE49-F238E27FC236}">
              <a16:creationId xmlns:a16="http://schemas.microsoft.com/office/drawing/2014/main" id="{5E3AE32A-ED3A-46A6-94EB-DC31CA75FD49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108" name="Text Box 2049">
          <a:extLst>
            <a:ext uri="{FF2B5EF4-FFF2-40B4-BE49-F238E27FC236}">
              <a16:creationId xmlns:a16="http://schemas.microsoft.com/office/drawing/2014/main" id="{8D3E68C4-1B2D-4F95-A702-8D1301B383A2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109" name="Text Box 2049">
          <a:extLst>
            <a:ext uri="{FF2B5EF4-FFF2-40B4-BE49-F238E27FC236}">
              <a16:creationId xmlns:a16="http://schemas.microsoft.com/office/drawing/2014/main" id="{0874267A-A7CF-46BD-8C7F-EF963A5A238C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110" name="Text Box 2049">
          <a:extLst>
            <a:ext uri="{FF2B5EF4-FFF2-40B4-BE49-F238E27FC236}">
              <a16:creationId xmlns:a16="http://schemas.microsoft.com/office/drawing/2014/main" id="{EBE6D2A7-1610-4808-90A5-C4EDF4493833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111" name="Text Box 2049">
          <a:extLst>
            <a:ext uri="{FF2B5EF4-FFF2-40B4-BE49-F238E27FC236}">
              <a16:creationId xmlns:a16="http://schemas.microsoft.com/office/drawing/2014/main" id="{7D51D88A-928C-4404-AA81-DF5854D6C9B4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04800"/>
    <xdr:sp macro="" textlink="">
      <xdr:nvSpPr>
        <xdr:cNvPr id="112" name="Text Box 2049">
          <a:extLst>
            <a:ext uri="{FF2B5EF4-FFF2-40B4-BE49-F238E27FC236}">
              <a16:creationId xmlns:a16="http://schemas.microsoft.com/office/drawing/2014/main" id="{81AECA90-76B9-4257-B4A9-9342EDC195A8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318135"/>
    <xdr:sp macro="" textlink="">
      <xdr:nvSpPr>
        <xdr:cNvPr id="113" name="Text Box 2049">
          <a:extLst>
            <a:ext uri="{FF2B5EF4-FFF2-40B4-BE49-F238E27FC236}">
              <a16:creationId xmlns:a16="http://schemas.microsoft.com/office/drawing/2014/main" id="{E6C33590-D339-40E1-B35C-8AF8BC89E31A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995</xdr:row>
      <xdr:rowOff>0</xdr:rowOff>
    </xdr:from>
    <xdr:ext cx="76200" cy="213360"/>
    <xdr:sp macro="" textlink="">
      <xdr:nvSpPr>
        <xdr:cNvPr id="114" name="Text Box 2049">
          <a:extLst>
            <a:ext uri="{FF2B5EF4-FFF2-40B4-BE49-F238E27FC236}">
              <a16:creationId xmlns:a16="http://schemas.microsoft.com/office/drawing/2014/main" id="{3A40F0EB-660D-4F6C-B79A-486D4C3B9D26}"/>
            </a:ext>
          </a:extLst>
        </xdr:cNvPr>
        <xdr:cNvSpPr txBox="1">
          <a:spLocks noChangeArrowheads="1"/>
        </xdr:cNvSpPr>
      </xdr:nvSpPr>
      <xdr:spPr bwMode="auto">
        <a:xfrm>
          <a:off x="1886712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304800"/>
    <xdr:sp macro="" textlink="">
      <xdr:nvSpPr>
        <xdr:cNvPr id="115" name="Text Box 2049">
          <a:extLst>
            <a:ext uri="{FF2B5EF4-FFF2-40B4-BE49-F238E27FC236}">
              <a16:creationId xmlns:a16="http://schemas.microsoft.com/office/drawing/2014/main" id="{0CFB3995-DB8A-486B-85D9-BE11A4935468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318135"/>
    <xdr:sp macro="" textlink="">
      <xdr:nvSpPr>
        <xdr:cNvPr id="116" name="Text Box 2049">
          <a:extLst>
            <a:ext uri="{FF2B5EF4-FFF2-40B4-BE49-F238E27FC236}">
              <a16:creationId xmlns:a16="http://schemas.microsoft.com/office/drawing/2014/main" id="{041A0E9B-77CC-4FD6-8A8B-D4F011B1E64A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213360"/>
    <xdr:sp macro="" textlink="">
      <xdr:nvSpPr>
        <xdr:cNvPr id="117" name="Text Box 2049">
          <a:extLst>
            <a:ext uri="{FF2B5EF4-FFF2-40B4-BE49-F238E27FC236}">
              <a16:creationId xmlns:a16="http://schemas.microsoft.com/office/drawing/2014/main" id="{8BCEF997-83C7-4FD4-8CD9-C1A7D48A6162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304800"/>
    <xdr:sp macro="" textlink="">
      <xdr:nvSpPr>
        <xdr:cNvPr id="118" name="Text Box 2049">
          <a:extLst>
            <a:ext uri="{FF2B5EF4-FFF2-40B4-BE49-F238E27FC236}">
              <a16:creationId xmlns:a16="http://schemas.microsoft.com/office/drawing/2014/main" id="{C9FF33DE-AA83-4E05-9133-31CB08947053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318135"/>
    <xdr:sp macro="" textlink="">
      <xdr:nvSpPr>
        <xdr:cNvPr id="119" name="Text Box 2049">
          <a:extLst>
            <a:ext uri="{FF2B5EF4-FFF2-40B4-BE49-F238E27FC236}">
              <a16:creationId xmlns:a16="http://schemas.microsoft.com/office/drawing/2014/main" id="{152D1FC3-4973-42D1-9B69-21519437C5AE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213360"/>
    <xdr:sp macro="" textlink="">
      <xdr:nvSpPr>
        <xdr:cNvPr id="120" name="Text Box 2049">
          <a:extLst>
            <a:ext uri="{FF2B5EF4-FFF2-40B4-BE49-F238E27FC236}">
              <a16:creationId xmlns:a16="http://schemas.microsoft.com/office/drawing/2014/main" id="{1EE37257-E97C-4FC9-B452-05892F487B1B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304800"/>
    <xdr:sp macro="" textlink="">
      <xdr:nvSpPr>
        <xdr:cNvPr id="121" name="Text Box 2049">
          <a:extLst>
            <a:ext uri="{FF2B5EF4-FFF2-40B4-BE49-F238E27FC236}">
              <a16:creationId xmlns:a16="http://schemas.microsoft.com/office/drawing/2014/main" id="{7CD533E2-6A5D-4D41-9041-1D1DAD7C2167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318135"/>
    <xdr:sp macro="" textlink="">
      <xdr:nvSpPr>
        <xdr:cNvPr id="122" name="Text Box 2049">
          <a:extLst>
            <a:ext uri="{FF2B5EF4-FFF2-40B4-BE49-F238E27FC236}">
              <a16:creationId xmlns:a16="http://schemas.microsoft.com/office/drawing/2014/main" id="{5B2452A7-4B6D-421A-9FFE-F4CC1D9F37E2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213360"/>
    <xdr:sp macro="" textlink="">
      <xdr:nvSpPr>
        <xdr:cNvPr id="123" name="Text Box 2049">
          <a:extLst>
            <a:ext uri="{FF2B5EF4-FFF2-40B4-BE49-F238E27FC236}">
              <a16:creationId xmlns:a16="http://schemas.microsoft.com/office/drawing/2014/main" id="{4CD8A6C0-AD41-45B5-B7F2-0625D149F66A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304800"/>
    <xdr:sp macro="" textlink="">
      <xdr:nvSpPr>
        <xdr:cNvPr id="124" name="Text Box 2049">
          <a:extLst>
            <a:ext uri="{FF2B5EF4-FFF2-40B4-BE49-F238E27FC236}">
              <a16:creationId xmlns:a16="http://schemas.microsoft.com/office/drawing/2014/main" id="{0593C0D1-85A0-48FA-96D3-B623884EBC4D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318135"/>
    <xdr:sp macro="" textlink="">
      <xdr:nvSpPr>
        <xdr:cNvPr id="125" name="Text Box 2049">
          <a:extLst>
            <a:ext uri="{FF2B5EF4-FFF2-40B4-BE49-F238E27FC236}">
              <a16:creationId xmlns:a16="http://schemas.microsoft.com/office/drawing/2014/main" id="{0880E63A-374C-45EE-B768-E4C9698B39B6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995</xdr:row>
      <xdr:rowOff>0</xdr:rowOff>
    </xdr:from>
    <xdr:ext cx="76200" cy="213360"/>
    <xdr:sp macro="" textlink="">
      <xdr:nvSpPr>
        <xdr:cNvPr id="126" name="Text Box 2049">
          <a:extLst>
            <a:ext uri="{FF2B5EF4-FFF2-40B4-BE49-F238E27FC236}">
              <a16:creationId xmlns:a16="http://schemas.microsoft.com/office/drawing/2014/main" id="{27C2823F-EA38-47B0-A57B-01B8F362336B}"/>
            </a:ext>
          </a:extLst>
        </xdr:cNvPr>
        <xdr:cNvSpPr txBox="1">
          <a:spLocks noChangeArrowheads="1"/>
        </xdr:cNvSpPr>
      </xdr:nvSpPr>
      <xdr:spPr bwMode="auto">
        <a:xfrm>
          <a:off x="2029968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304800"/>
    <xdr:sp macro="" textlink="">
      <xdr:nvSpPr>
        <xdr:cNvPr id="127" name="Text Box 2049">
          <a:extLst>
            <a:ext uri="{FF2B5EF4-FFF2-40B4-BE49-F238E27FC236}">
              <a16:creationId xmlns:a16="http://schemas.microsoft.com/office/drawing/2014/main" id="{CD255625-F3FE-4D9B-83CA-85134280AF73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318135"/>
    <xdr:sp macro="" textlink="">
      <xdr:nvSpPr>
        <xdr:cNvPr id="128" name="Text Box 2049">
          <a:extLst>
            <a:ext uri="{FF2B5EF4-FFF2-40B4-BE49-F238E27FC236}">
              <a16:creationId xmlns:a16="http://schemas.microsoft.com/office/drawing/2014/main" id="{0A2DCA06-C49D-48D3-88BB-A3092E5DA1D0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213360"/>
    <xdr:sp macro="" textlink="">
      <xdr:nvSpPr>
        <xdr:cNvPr id="129" name="Text Box 2049">
          <a:extLst>
            <a:ext uri="{FF2B5EF4-FFF2-40B4-BE49-F238E27FC236}">
              <a16:creationId xmlns:a16="http://schemas.microsoft.com/office/drawing/2014/main" id="{AFCFE009-0024-43B7-913F-C2B96A47182C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304800"/>
    <xdr:sp macro="" textlink="">
      <xdr:nvSpPr>
        <xdr:cNvPr id="130" name="Text Box 2049">
          <a:extLst>
            <a:ext uri="{FF2B5EF4-FFF2-40B4-BE49-F238E27FC236}">
              <a16:creationId xmlns:a16="http://schemas.microsoft.com/office/drawing/2014/main" id="{EA45F282-F97B-4E7E-BFF6-DDD07D181D3F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318135"/>
    <xdr:sp macro="" textlink="">
      <xdr:nvSpPr>
        <xdr:cNvPr id="131" name="Text Box 2049">
          <a:extLst>
            <a:ext uri="{FF2B5EF4-FFF2-40B4-BE49-F238E27FC236}">
              <a16:creationId xmlns:a16="http://schemas.microsoft.com/office/drawing/2014/main" id="{4C049EB9-5908-4A96-8580-4F3F89B70534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213360"/>
    <xdr:sp macro="" textlink="">
      <xdr:nvSpPr>
        <xdr:cNvPr id="132" name="Text Box 2049">
          <a:extLst>
            <a:ext uri="{FF2B5EF4-FFF2-40B4-BE49-F238E27FC236}">
              <a16:creationId xmlns:a16="http://schemas.microsoft.com/office/drawing/2014/main" id="{8A278648-FAD6-45D5-8E3C-DCBE3F68CB62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304800"/>
    <xdr:sp macro="" textlink="">
      <xdr:nvSpPr>
        <xdr:cNvPr id="133" name="Text Box 2049">
          <a:extLst>
            <a:ext uri="{FF2B5EF4-FFF2-40B4-BE49-F238E27FC236}">
              <a16:creationId xmlns:a16="http://schemas.microsoft.com/office/drawing/2014/main" id="{491E3BE0-4834-4B9C-BBFB-2955CE284270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318135"/>
    <xdr:sp macro="" textlink="">
      <xdr:nvSpPr>
        <xdr:cNvPr id="134" name="Text Box 2049">
          <a:extLst>
            <a:ext uri="{FF2B5EF4-FFF2-40B4-BE49-F238E27FC236}">
              <a16:creationId xmlns:a16="http://schemas.microsoft.com/office/drawing/2014/main" id="{F785E321-B0EF-4F28-9517-9BE2DF762F99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213360"/>
    <xdr:sp macro="" textlink="">
      <xdr:nvSpPr>
        <xdr:cNvPr id="135" name="Text Box 2049">
          <a:extLst>
            <a:ext uri="{FF2B5EF4-FFF2-40B4-BE49-F238E27FC236}">
              <a16:creationId xmlns:a16="http://schemas.microsoft.com/office/drawing/2014/main" id="{6FD06230-7D4F-435E-AE93-8A508CEC1D12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304800"/>
    <xdr:sp macro="" textlink="">
      <xdr:nvSpPr>
        <xdr:cNvPr id="136" name="Text Box 2049">
          <a:extLst>
            <a:ext uri="{FF2B5EF4-FFF2-40B4-BE49-F238E27FC236}">
              <a16:creationId xmlns:a16="http://schemas.microsoft.com/office/drawing/2014/main" id="{AA4C3EE8-1CE7-4265-80EA-A2859530487E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318135"/>
    <xdr:sp macro="" textlink="">
      <xdr:nvSpPr>
        <xdr:cNvPr id="137" name="Text Box 2049">
          <a:extLst>
            <a:ext uri="{FF2B5EF4-FFF2-40B4-BE49-F238E27FC236}">
              <a16:creationId xmlns:a16="http://schemas.microsoft.com/office/drawing/2014/main" id="{B154B654-83E7-4C63-8877-5255D5C6D281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995</xdr:row>
      <xdr:rowOff>0</xdr:rowOff>
    </xdr:from>
    <xdr:ext cx="76200" cy="213360"/>
    <xdr:sp macro="" textlink="">
      <xdr:nvSpPr>
        <xdr:cNvPr id="138" name="Text Box 2049">
          <a:extLst>
            <a:ext uri="{FF2B5EF4-FFF2-40B4-BE49-F238E27FC236}">
              <a16:creationId xmlns:a16="http://schemas.microsoft.com/office/drawing/2014/main" id="{C9F09E23-5C01-4EF5-B253-4CC965FDED55}"/>
            </a:ext>
          </a:extLst>
        </xdr:cNvPr>
        <xdr:cNvSpPr txBox="1">
          <a:spLocks noChangeArrowheads="1"/>
        </xdr:cNvSpPr>
      </xdr:nvSpPr>
      <xdr:spPr bwMode="auto">
        <a:xfrm>
          <a:off x="2106168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304800"/>
    <xdr:sp macro="" textlink="">
      <xdr:nvSpPr>
        <xdr:cNvPr id="139" name="Text Box 2049">
          <a:extLst>
            <a:ext uri="{FF2B5EF4-FFF2-40B4-BE49-F238E27FC236}">
              <a16:creationId xmlns:a16="http://schemas.microsoft.com/office/drawing/2014/main" id="{F234125C-DAA9-4881-A1D1-319FC0C5C9F0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318135"/>
    <xdr:sp macro="" textlink="">
      <xdr:nvSpPr>
        <xdr:cNvPr id="140" name="Text Box 2049">
          <a:extLst>
            <a:ext uri="{FF2B5EF4-FFF2-40B4-BE49-F238E27FC236}">
              <a16:creationId xmlns:a16="http://schemas.microsoft.com/office/drawing/2014/main" id="{3DD75C4F-D011-4965-B726-A50B3470F1C8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213360"/>
    <xdr:sp macro="" textlink="">
      <xdr:nvSpPr>
        <xdr:cNvPr id="141" name="Text Box 2049">
          <a:extLst>
            <a:ext uri="{FF2B5EF4-FFF2-40B4-BE49-F238E27FC236}">
              <a16:creationId xmlns:a16="http://schemas.microsoft.com/office/drawing/2014/main" id="{E6939AD4-C97A-47F1-B176-492959CB5973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304800"/>
    <xdr:sp macro="" textlink="">
      <xdr:nvSpPr>
        <xdr:cNvPr id="142" name="Text Box 2049">
          <a:extLst>
            <a:ext uri="{FF2B5EF4-FFF2-40B4-BE49-F238E27FC236}">
              <a16:creationId xmlns:a16="http://schemas.microsoft.com/office/drawing/2014/main" id="{206F0CB2-45A3-44FB-9DFB-C229289827C1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318135"/>
    <xdr:sp macro="" textlink="">
      <xdr:nvSpPr>
        <xdr:cNvPr id="143" name="Text Box 2049">
          <a:extLst>
            <a:ext uri="{FF2B5EF4-FFF2-40B4-BE49-F238E27FC236}">
              <a16:creationId xmlns:a16="http://schemas.microsoft.com/office/drawing/2014/main" id="{5B8B0D3B-65EB-4693-BBC0-2BC044225648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213360"/>
    <xdr:sp macro="" textlink="">
      <xdr:nvSpPr>
        <xdr:cNvPr id="144" name="Text Box 2049">
          <a:extLst>
            <a:ext uri="{FF2B5EF4-FFF2-40B4-BE49-F238E27FC236}">
              <a16:creationId xmlns:a16="http://schemas.microsoft.com/office/drawing/2014/main" id="{2655CF05-83BF-4C43-A7DB-09DF999AD987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304800"/>
    <xdr:sp macro="" textlink="">
      <xdr:nvSpPr>
        <xdr:cNvPr id="145" name="Text Box 2049">
          <a:extLst>
            <a:ext uri="{FF2B5EF4-FFF2-40B4-BE49-F238E27FC236}">
              <a16:creationId xmlns:a16="http://schemas.microsoft.com/office/drawing/2014/main" id="{C86163AB-3599-4951-839B-503B4943B3FC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318135"/>
    <xdr:sp macro="" textlink="">
      <xdr:nvSpPr>
        <xdr:cNvPr id="146" name="Text Box 2049">
          <a:extLst>
            <a:ext uri="{FF2B5EF4-FFF2-40B4-BE49-F238E27FC236}">
              <a16:creationId xmlns:a16="http://schemas.microsoft.com/office/drawing/2014/main" id="{4DF1E012-A1EE-4B79-9FD0-8EF9EEAC1E28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213360"/>
    <xdr:sp macro="" textlink="">
      <xdr:nvSpPr>
        <xdr:cNvPr id="147" name="Text Box 2049">
          <a:extLst>
            <a:ext uri="{FF2B5EF4-FFF2-40B4-BE49-F238E27FC236}">
              <a16:creationId xmlns:a16="http://schemas.microsoft.com/office/drawing/2014/main" id="{333C36F5-FAC3-4FBE-B5FC-B6B751B6DAF6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304800"/>
    <xdr:sp macro="" textlink="">
      <xdr:nvSpPr>
        <xdr:cNvPr id="148" name="Text Box 2049">
          <a:extLst>
            <a:ext uri="{FF2B5EF4-FFF2-40B4-BE49-F238E27FC236}">
              <a16:creationId xmlns:a16="http://schemas.microsoft.com/office/drawing/2014/main" id="{26BC95C7-76DB-4584-97A2-5E160F61E706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318135"/>
    <xdr:sp macro="" textlink="">
      <xdr:nvSpPr>
        <xdr:cNvPr id="149" name="Text Box 2049">
          <a:extLst>
            <a:ext uri="{FF2B5EF4-FFF2-40B4-BE49-F238E27FC236}">
              <a16:creationId xmlns:a16="http://schemas.microsoft.com/office/drawing/2014/main" id="{4FE15265-7BF3-4CD7-B408-5EC499815BD6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995</xdr:row>
      <xdr:rowOff>0</xdr:rowOff>
    </xdr:from>
    <xdr:ext cx="76200" cy="213360"/>
    <xdr:sp macro="" textlink="">
      <xdr:nvSpPr>
        <xdr:cNvPr id="150" name="Text Box 2049">
          <a:extLst>
            <a:ext uri="{FF2B5EF4-FFF2-40B4-BE49-F238E27FC236}">
              <a16:creationId xmlns:a16="http://schemas.microsoft.com/office/drawing/2014/main" id="{999AD66D-DBF4-444C-BFB1-AE32E33B7D6E}"/>
            </a:ext>
          </a:extLst>
        </xdr:cNvPr>
        <xdr:cNvSpPr txBox="1">
          <a:spLocks noChangeArrowheads="1"/>
        </xdr:cNvSpPr>
      </xdr:nvSpPr>
      <xdr:spPr bwMode="auto">
        <a:xfrm>
          <a:off x="2180844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304800"/>
    <xdr:sp macro="" textlink="">
      <xdr:nvSpPr>
        <xdr:cNvPr id="151" name="Text Box 2049">
          <a:extLst>
            <a:ext uri="{FF2B5EF4-FFF2-40B4-BE49-F238E27FC236}">
              <a16:creationId xmlns:a16="http://schemas.microsoft.com/office/drawing/2014/main" id="{C5AB204B-D7A0-438E-9FB6-C42A9639A5F8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318135"/>
    <xdr:sp macro="" textlink="">
      <xdr:nvSpPr>
        <xdr:cNvPr id="152" name="Text Box 2049">
          <a:extLst>
            <a:ext uri="{FF2B5EF4-FFF2-40B4-BE49-F238E27FC236}">
              <a16:creationId xmlns:a16="http://schemas.microsoft.com/office/drawing/2014/main" id="{A745C9C4-7B13-4C1C-B057-4E18548C563B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213360"/>
    <xdr:sp macro="" textlink="">
      <xdr:nvSpPr>
        <xdr:cNvPr id="153" name="Text Box 2049">
          <a:extLst>
            <a:ext uri="{FF2B5EF4-FFF2-40B4-BE49-F238E27FC236}">
              <a16:creationId xmlns:a16="http://schemas.microsoft.com/office/drawing/2014/main" id="{DF0289DB-E220-4E42-AB4C-B63904E4823B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304800"/>
    <xdr:sp macro="" textlink="">
      <xdr:nvSpPr>
        <xdr:cNvPr id="154" name="Text Box 2049">
          <a:extLst>
            <a:ext uri="{FF2B5EF4-FFF2-40B4-BE49-F238E27FC236}">
              <a16:creationId xmlns:a16="http://schemas.microsoft.com/office/drawing/2014/main" id="{B29FBC22-03E6-43B2-A572-DE3E251117FE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318135"/>
    <xdr:sp macro="" textlink="">
      <xdr:nvSpPr>
        <xdr:cNvPr id="155" name="Text Box 2049">
          <a:extLst>
            <a:ext uri="{FF2B5EF4-FFF2-40B4-BE49-F238E27FC236}">
              <a16:creationId xmlns:a16="http://schemas.microsoft.com/office/drawing/2014/main" id="{9484D4D1-8698-44E6-986D-CBDB081F0877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213360"/>
    <xdr:sp macro="" textlink="">
      <xdr:nvSpPr>
        <xdr:cNvPr id="156" name="Text Box 2049">
          <a:extLst>
            <a:ext uri="{FF2B5EF4-FFF2-40B4-BE49-F238E27FC236}">
              <a16:creationId xmlns:a16="http://schemas.microsoft.com/office/drawing/2014/main" id="{8597E797-F6B8-44C4-9526-DFF5CDC759E9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304800"/>
    <xdr:sp macro="" textlink="">
      <xdr:nvSpPr>
        <xdr:cNvPr id="157" name="Text Box 2049">
          <a:extLst>
            <a:ext uri="{FF2B5EF4-FFF2-40B4-BE49-F238E27FC236}">
              <a16:creationId xmlns:a16="http://schemas.microsoft.com/office/drawing/2014/main" id="{759C4296-615A-4EA3-AC08-896B2E620828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318135"/>
    <xdr:sp macro="" textlink="">
      <xdr:nvSpPr>
        <xdr:cNvPr id="158" name="Text Box 2049">
          <a:extLst>
            <a:ext uri="{FF2B5EF4-FFF2-40B4-BE49-F238E27FC236}">
              <a16:creationId xmlns:a16="http://schemas.microsoft.com/office/drawing/2014/main" id="{038E2FF5-11E1-4AD6-88CE-53338A8831BF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213360"/>
    <xdr:sp macro="" textlink="">
      <xdr:nvSpPr>
        <xdr:cNvPr id="159" name="Text Box 2049">
          <a:extLst>
            <a:ext uri="{FF2B5EF4-FFF2-40B4-BE49-F238E27FC236}">
              <a16:creationId xmlns:a16="http://schemas.microsoft.com/office/drawing/2014/main" id="{3EDA3CD0-DE55-403E-A5FD-4E9D1153FD86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304800"/>
    <xdr:sp macro="" textlink="">
      <xdr:nvSpPr>
        <xdr:cNvPr id="160" name="Text Box 2049">
          <a:extLst>
            <a:ext uri="{FF2B5EF4-FFF2-40B4-BE49-F238E27FC236}">
              <a16:creationId xmlns:a16="http://schemas.microsoft.com/office/drawing/2014/main" id="{16AEBC69-027C-44B2-805A-ECD9CA5F1E4F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318135"/>
    <xdr:sp macro="" textlink="">
      <xdr:nvSpPr>
        <xdr:cNvPr id="161" name="Text Box 2049">
          <a:extLst>
            <a:ext uri="{FF2B5EF4-FFF2-40B4-BE49-F238E27FC236}">
              <a16:creationId xmlns:a16="http://schemas.microsoft.com/office/drawing/2014/main" id="{6A955D06-A9AD-4592-9565-EAF3C56F959A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995</xdr:row>
      <xdr:rowOff>0</xdr:rowOff>
    </xdr:from>
    <xdr:ext cx="76200" cy="213360"/>
    <xdr:sp macro="" textlink="">
      <xdr:nvSpPr>
        <xdr:cNvPr id="162" name="Text Box 2049">
          <a:extLst>
            <a:ext uri="{FF2B5EF4-FFF2-40B4-BE49-F238E27FC236}">
              <a16:creationId xmlns:a16="http://schemas.microsoft.com/office/drawing/2014/main" id="{48CF20E2-3097-4068-82E7-69CF86A20FAB}"/>
            </a:ext>
          </a:extLst>
        </xdr:cNvPr>
        <xdr:cNvSpPr txBox="1">
          <a:spLocks noChangeArrowheads="1"/>
        </xdr:cNvSpPr>
      </xdr:nvSpPr>
      <xdr:spPr bwMode="auto">
        <a:xfrm>
          <a:off x="22600920" y="34770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1292</xdr:row>
      <xdr:rowOff>0</xdr:rowOff>
    </xdr:from>
    <xdr:ext cx="76200" cy="304800"/>
    <xdr:sp macro="" textlink="">
      <xdr:nvSpPr>
        <xdr:cNvPr id="163" name="Text Box 2049">
          <a:extLst>
            <a:ext uri="{FF2B5EF4-FFF2-40B4-BE49-F238E27FC236}">
              <a16:creationId xmlns:a16="http://schemas.microsoft.com/office/drawing/2014/main" id="{DF69DB36-5696-4AF9-83E6-73F1870D58D5}"/>
            </a:ext>
          </a:extLst>
        </xdr:cNvPr>
        <xdr:cNvSpPr txBox="1">
          <a:spLocks noChangeArrowheads="1"/>
        </xdr:cNvSpPr>
      </xdr:nvSpPr>
      <xdr:spPr bwMode="auto">
        <a:xfrm>
          <a:off x="1257300" y="36675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1292</xdr:row>
      <xdr:rowOff>0</xdr:rowOff>
    </xdr:from>
    <xdr:ext cx="76200" cy="318135"/>
    <xdr:sp macro="" textlink="">
      <xdr:nvSpPr>
        <xdr:cNvPr id="164" name="Text Box 2049">
          <a:extLst>
            <a:ext uri="{FF2B5EF4-FFF2-40B4-BE49-F238E27FC236}">
              <a16:creationId xmlns:a16="http://schemas.microsoft.com/office/drawing/2014/main" id="{481F1A7A-4997-478D-B9BC-6DCF04F8FDDC}"/>
            </a:ext>
          </a:extLst>
        </xdr:cNvPr>
        <xdr:cNvSpPr txBox="1">
          <a:spLocks noChangeArrowheads="1"/>
        </xdr:cNvSpPr>
      </xdr:nvSpPr>
      <xdr:spPr bwMode="auto">
        <a:xfrm>
          <a:off x="1257300" y="36675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1349</xdr:row>
      <xdr:rowOff>0</xdr:rowOff>
    </xdr:from>
    <xdr:ext cx="76200" cy="213360"/>
    <xdr:sp macro="" textlink="">
      <xdr:nvSpPr>
        <xdr:cNvPr id="165" name="Text Box 2049">
          <a:extLst>
            <a:ext uri="{FF2B5EF4-FFF2-40B4-BE49-F238E27FC236}">
              <a16:creationId xmlns:a16="http://schemas.microsoft.com/office/drawing/2014/main" id="{79F041C8-AFB9-492B-B26A-FAEBA1624241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1349</xdr:row>
      <xdr:rowOff>0</xdr:rowOff>
    </xdr:from>
    <xdr:to>
      <xdr:col>1</xdr:col>
      <xdr:colOff>76200</xdr:colOff>
      <xdr:row>1350</xdr:row>
      <xdr:rowOff>117567</xdr:rowOff>
    </xdr:to>
    <xdr:sp macro="" textlink="">
      <xdr:nvSpPr>
        <xdr:cNvPr id="166" name="Text Box 2049">
          <a:extLst>
            <a:ext uri="{FF2B5EF4-FFF2-40B4-BE49-F238E27FC236}">
              <a16:creationId xmlns:a16="http://schemas.microsoft.com/office/drawing/2014/main" id="{EBE0741D-E2C9-4B76-85F6-C2B4FE7CA411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376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1491</xdr:row>
      <xdr:rowOff>0</xdr:rowOff>
    </xdr:from>
    <xdr:ext cx="76200" cy="257175"/>
    <xdr:sp macro="" textlink="">
      <xdr:nvSpPr>
        <xdr:cNvPr id="167" name="Text Box 2049">
          <a:extLst>
            <a:ext uri="{FF2B5EF4-FFF2-40B4-BE49-F238E27FC236}">
              <a16:creationId xmlns:a16="http://schemas.microsoft.com/office/drawing/2014/main" id="{CEDDA33B-2B67-41AB-8FDC-7453D1200BDC}"/>
            </a:ext>
          </a:extLst>
        </xdr:cNvPr>
        <xdr:cNvSpPr txBox="1">
          <a:spLocks noChangeArrowheads="1"/>
        </xdr:cNvSpPr>
      </xdr:nvSpPr>
      <xdr:spPr bwMode="auto">
        <a:xfrm>
          <a:off x="9509760" y="3743706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43840"/>
    <xdr:sp macro="" textlink="">
      <xdr:nvSpPr>
        <xdr:cNvPr id="168" name="Text Box 2049">
          <a:extLst>
            <a:ext uri="{FF2B5EF4-FFF2-40B4-BE49-F238E27FC236}">
              <a16:creationId xmlns:a16="http://schemas.microsoft.com/office/drawing/2014/main" id="{D635C611-A4B0-4A93-86EB-9397EE129510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169" name="Text Box 2049">
          <a:extLst>
            <a:ext uri="{FF2B5EF4-FFF2-40B4-BE49-F238E27FC236}">
              <a16:creationId xmlns:a16="http://schemas.microsoft.com/office/drawing/2014/main" id="{428C9396-89B8-421E-8C8B-2DA45C38789F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1492</xdr:row>
      <xdr:rowOff>186417</xdr:rowOff>
    </xdr:to>
    <xdr:sp macro="" textlink="">
      <xdr:nvSpPr>
        <xdr:cNvPr id="170" name="Text Box 2049">
          <a:extLst>
            <a:ext uri="{FF2B5EF4-FFF2-40B4-BE49-F238E27FC236}">
              <a16:creationId xmlns:a16="http://schemas.microsoft.com/office/drawing/2014/main" id="{98D57F67-F289-437D-A822-8245496795E4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422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171" name="Text Box 2049">
          <a:extLst>
            <a:ext uri="{FF2B5EF4-FFF2-40B4-BE49-F238E27FC236}">
              <a16:creationId xmlns:a16="http://schemas.microsoft.com/office/drawing/2014/main" id="{BC39DB60-28CF-482B-9A95-19208EB3C20D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172" name="Text Box 2049">
          <a:extLst>
            <a:ext uri="{FF2B5EF4-FFF2-40B4-BE49-F238E27FC236}">
              <a16:creationId xmlns:a16="http://schemas.microsoft.com/office/drawing/2014/main" id="{5469DB6B-1013-4CED-9ED1-248CFDE8D5D6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173" name="Text Box 2049">
          <a:extLst>
            <a:ext uri="{FF2B5EF4-FFF2-40B4-BE49-F238E27FC236}">
              <a16:creationId xmlns:a16="http://schemas.microsoft.com/office/drawing/2014/main" id="{E814E0E6-CD6A-424A-9795-434523E0683A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65430"/>
    <xdr:sp macro="" textlink="">
      <xdr:nvSpPr>
        <xdr:cNvPr id="174" name="Text Box 2049">
          <a:extLst>
            <a:ext uri="{FF2B5EF4-FFF2-40B4-BE49-F238E27FC236}">
              <a16:creationId xmlns:a16="http://schemas.microsoft.com/office/drawing/2014/main" id="{EDDFBDC8-30D6-4F0C-9826-228AAAF0AE45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175" name="Text Box 2049">
          <a:extLst>
            <a:ext uri="{FF2B5EF4-FFF2-40B4-BE49-F238E27FC236}">
              <a16:creationId xmlns:a16="http://schemas.microsoft.com/office/drawing/2014/main" id="{0B547EBE-2DE3-46AC-803F-7AAC5A474AA7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1492</xdr:row>
      <xdr:rowOff>34924</xdr:rowOff>
    </xdr:to>
    <xdr:sp macro="" textlink="">
      <xdr:nvSpPr>
        <xdr:cNvPr id="176" name="Text Box 2049">
          <a:extLst>
            <a:ext uri="{FF2B5EF4-FFF2-40B4-BE49-F238E27FC236}">
              <a16:creationId xmlns:a16="http://schemas.microsoft.com/office/drawing/2014/main" id="{381788AD-F012-4B75-AD4E-848EC5A34399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177" name="Text Box 2049">
          <a:extLst>
            <a:ext uri="{FF2B5EF4-FFF2-40B4-BE49-F238E27FC236}">
              <a16:creationId xmlns:a16="http://schemas.microsoft.com/office/drawing/2014/main" id="{0BE87DEA-FBE3-4815-B2EE-AC1066ED14A8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0</xdr:colOff>
      <xdr:row>1491</xdr:row>
      <xdr:rowOff>0</xdr:rowOff>
    </xdr:from>
    <xdr:to>
      <xdr:col>0</xdr:col>
      <xdr:colOff>76200</xdr:colOff>
      <xdr:row>1492</xdr:row>
      <xdr:rowOff>34924</xdr:rowOff>
    </xdr:to>
    <xdr:sp macro="" textlink="">
      <xdr:nvSpPr>
        <xdr:cNvPr id="178" name="Text Box 2049">
          <a:extLst>
            <a:ext uri="{FF2B5EF4-FFF2-40B4-BE49-F238E27FC236}">
              <a16:creationId xmlns:a16="http://schemas.microsoft.com/office/drawing/2014/main" id="{FA247C28-AF58-4996-9B97-AB0E04FDCD87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179" name="Text Box 2049">
          <a:extLst>
            <a:ext uri="{FF2B5EF4-FFF2-40B4-BE49-F238E27FC236}">
              <a16:creationId xmlns:a16="http://schemas.microsoft.com/office/drawing/2014/main" id="{15FC5A31-FF60-4877-B548-AF1412B1BD7C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180" name="Text Box 2049">
          <a:extLst>
            <a:ext uri="{FF2B5EF4-FFF2-40B4-BE49-F238E27FC236}">
              <a16:creationId xmlns:a16="http://schemas.microsoft.com/office/drawing/2014/main" id="{8F53F9EC-ADD8-4455-912B-13A5557AFD1F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181" name="Text Box 2049">
          <a:extLst>
            <a:ext uri="{FF2B5EF4-FFF2-40B4-BE49-F238E27FC236}">
              <a16:creationId xmlns:a16="http://schemas.microsoft.com/office/drawing/2014/main" id="{0577A11F-E2BB-404F-BDDD-E1EC0B97F650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65430"/>
    <xdr:sp macro="" textlink="">
      <xdr:nvSpPr>
        <xdr:cNvPr id="182" name="Text Box 2049">
          <a:extLst>
            <a:ext uri="{FF2B5EF4-FFF2-40B4-BE49-F238E27FC236}">
              <a16:creationId xmlns:a16="http://schemas.microsoft.com/office/drawing/2014/main" id="{C25C3EE3-21A4-4D88-8838-DD0E2F904561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183" name="Text Box 2049">
          <a:extLst>
            <a:ext uri="{FF2B5EF4-FFF2-40B4-BE49-F238E27FC236}">
              <a16:creationId xmlns:a16="http://schemas.microsoft.com/office/drawing/2014/main" id="{2527250B-4958-4866-AE9A-3099162D755E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65430"/>
    <xdr:sp macro="" textlink="">
      <xdr:nvSpPr>
        <xdr:cNvPr id="184" name="Text Box 2049">
          <a:extLst>
            <a:ext uri="{FF2B5EF4-FFF2-40B4-BE49-F238E27FC236}">
              <a16:creationId xmlns:a16="http://schemas.microsoft.com/office/drawing/2014/main" id="{CE4E65A9-9755-459F-B73F-2AF02D6BF0C4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185" name="Text Box 2049">
          <a:extLst>
            <a:ext uri="{FF2B5EF4-FFF2-40B4-BE49-F238E27FC236}">
              <a16:creationId xmlns:a16="http://schemas.microsoft.com/office/drawing/2014/main" id="{013BB412-AA87-4FF3-AB11-5B1BBF0E1EE9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186" name="Text Box 2049">
          <a:extLst>
            <a:ext uri="{FF2B5EF4-FFF2-40B4-BE49-F238E27FC236}">
              <a16:creationId xmlns:a16="http://schemas.microsoft.com/office/drawing/2014/main" id="{5C11F688-4FD4-46A4-B3E9-3334F2DF50C4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1493</xdr:row>
      <xdr:rowOff>72389</xdr:rowOff>
    </xdr:to>
    <xdr:sp macro="" textlink="">
      <xdr:nvSpPr>
        <xdr:cNvPr id="187" name="Text Box 2049">
          <a:extLst>
            <a:ext uri="{FF2B5EF4-FFF2-40B4-BE49-F238E27FC236}">
              <a16:creationId xmlns:a16="http://schemas.microsoft.com/office/drawing/2014/main" id="{8796A9A5-BF45-4C30-983A-B132EAD518A2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504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188" name="Text Box 2049">
          <a:extLst>
            <a:ext uri="{FF2B5EF4-FFF2-40B4-BE49-F238E27FC236}">
              <a16:creationId xmlns:a16="http://schemas.microsoft.com/office/drawing/2014/main" id="{0B74347C-3678-4BDE-A9D8-2FDAFCD3B397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1292</xdr:row>
      <xdr:rowOff>0</xdr:rowOff>
    </xdr:from>
    <xdr:ext cx="76200" cy="304800"/>
    <xdr:sp macro="" textlink="">
      <xdr:nvSpPr>
        <xdr:cNvPr id="189" name="Text Box 2049">
          <a:extLst>
            <a:ext uri="{FF2B5EF4-FFF2-40B4-BE49-F238E27FC236}">
              <a16:creationId xmlns:a16="http://schemas.microsoft.com/office/drawing/2014/main" id="{372229F8-C7E4-4912-BCDC-2FFCCBA42858}"/>
            </a:ext>
          </a:extLst>
        </xdr:cNvPr>
        <xdr:cNvSpPr txBox="1">
          <a:spLocks noChangeArrowheads="1"/>
        </xdr:cNvSpPr>
      </xdr:nvSpPr>
      <xdr:spPr bwMode="auto">
        <a:xfrm>
          <a:off x="1257300" y="36675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1292</xdr:row>
      <xdr:rowOff>0</xdr:rowOff>
    </xdr:from>
    <xdr:ext cx="76200" cy="318135"/>
    <xdr:sp macro="" textlink="">
      <xdr:nvSpPr>
        <xdr:cNvPr id="190" name="Text Box 2049">
          <a:extLst>
            <a:ext uri="{FF2B5EF4-FFF2-40B4-BE49-F238E27FC236}">
              <a16:creationId xmlns:a16="http://schemas.microsoft.com/office/drawing/2014/main" id="{088673AF-40A8-4A21-9B22-F4C11569D901}"/>
            </a:ext>
          </a:extLst>
        </xdr:cNvPr>
        <xdr:cNvSpPr txBox="1">
          <a:spLocks noChangeArrowheads="1"/>
        </xdr:cNvSpPr>
      </xdr:nvSpPr>
      <xdr:spPr bwMode="auto">
        <a:xfrm>
          <a:off x="1257300" y="36675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1349</xdr:row>
      <xdr:rowOff>0</xdr:rowOff>
    </xdr:from>
    <xdr:ext cx="76200" cy="213360"/>
    <xdr:sp macro="" textlink="">
      <xdr:nvSpPr>
        <xdr:cNvPr id="191" name="Text Box 2049">
          <a:extLst>
            <a:ext uri="{FF2B5EF4-FFF2-40B4-BE49-F238E27FC236}">
              <a16:creationId xmlns:a16="http://schemas.microsoft.com/office/drawing/2014/main" id="{3E84C001-8FC8-4428-8A82-B9EDC59CCA70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1349</xdr:row>
      <xdr:rowOff>0</xdr:rowOff>
    </xdr:from>
    <xdr:to>
      <xdr:col>1</xdr:col>
      <xdr:colOff>76200</xdr:colOff>
      <xdr:row>1350</xdr:row>
      <xdr:rowOff>117567</xdr:rowOff>
    </xdr:to>
    <xdr:sp macro="" textlink="">
      <xdr:nvSpPr>
        <xdr:cNvPr id="192" name="Text Box 2049">
          <a:extLst>
            <a:ext uri="{FF2B5EF4-FFF2-40B4-BE49-F238E27FC236}">
              <a16:creationId xmlns:a16="http://schemas.microsoft.com/office/drawing/2014/main" id="{8A6E9223-0562-4E0C-B360-CA3626443160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376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1491</xdr:row>
      <xdr:rowOff>0</xdr:rowOff>
    </xdr:from>
    <xdr:ext cx="76200" cy="257175"/>
    <xdr:sp macro="" textlink="">
      <xdr:nvSpPr>
        <xdr:cNvPr id="193" name="Text Box 2049">
          <a:extLst>
            <a:ext uri="{FF2B5EF4-FFF2-40B4-BE49-F238E27FC236}">
              <a16:creationId xmlns:a16="http://schemas.microsoft.com/office/drawing/2014/main" id="{21DB2CC9-16F4-4AB8-AC14-AEAD6DF06C31}"/>
            </a:ext>
          </a:extLst>
        </xdr:cNvPr>
        <xdr:cNvSpPr txBox="1">
          <a:spLocks noChangeArrowheads="1"/>
        </xdr:cNvSpPr>
      </xdr:nvSpPr>
      <xdr:spPr bwMode="auto">
        <a:xfrm>
          <a:off x="9509760" y="3743706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43840"/>
    <xdr:sp macro="" textlink="">
      <xdr:nvSpPr>
        <xdr:cNvPr id="194" name="Text Box 2049">
          <a:extLst>
            <a:ext uri="{FF2B5EF4-FFF2-40B4-BE49-F238E27FC236}">
              <a16:creationId xmlns:a16="http://schemas.microsoft.com/office/drawing/2014/main" id="{F0EB5F34-3CBE-459B-BAF5-373CCD0A49B9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195" name="Text Box 2049">
          <a:extLst>
            <a:ext uri="{FF2B5EF4-FFF2-40B4-BE49-F238E27FC236}">
              <a16:creationId xmlns:a16="http://schemas.microsoft.com/office/drawing/2014/main" id="{712B0590-5564-48F8-B150-FE7102FF2601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1492</xdr:row>
      <xdr:rowOff>72389</xdr:rowOff>
    </xdr:to>
    <xdr:sp macro="" textlink="">
      <xdr:nvSpPr>
        <xdr:cNvPr id="196" name="Text Box 2049">
          <a:extLst>
            <a:ext uri="{FF2B5EF4-FFF2-40B4-BE49-F238E27FC236}">
              <a16:creationId xmlns:a16="http://schemas.microsoft.com/office/drawing/2014/main" id="{5ED14752-8C66-40C3-BC3F-9256A1911410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308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197" name="Text Box 2049">
          <a:extLst>
            <a:ext uri="{FF2B5EF4-FFF2-40B4-BE49-F238E27FC236}">
              <a16:creationId xmlns:a16="http://schemas.microsoft.com/office/drawing/2014/main" id="{C5A1F970-040D-4C09-96FA-544F5F810B7D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198" name="Text Box 2049">
          <a:extLst>
            <a:ext uri="{FF2B5EF4-FFF2-40B4-BE49-F238E27FC236}">
              <a16:creationId xmlns:a16="http://schemas.microsoft.com/office/drawing/2014/main" id="{8EC43A59-66D6-4291-9CED-A15D1137CD4F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199" name="Text Box 2049">
          <a:extLst>
            <a:ext uri="{FF2B5EF4-FFF2-40B4-BE49-F238E27FC236}">
              <a16:creationId xmlns:a16="http://schemas.microsoft.com/office/drawing/2014/main" id="{D5066175-D30F-464C-A33A-32D51E5CD420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65430"/>
    <xdr:sp macro="" textlink="">
      <xdr:nvSpPr>
        <xdr:cNvPr id="200" name="Text Box 2049">
          <a:extLst>
            <a:ext uri="{FF2B5EF4-FFF2-40B4-BE49-F238E27FC236}">
              <a16:creationId xmlns:a16="http://schemas.microsoft.com/office/drawing/2014/main" id="{0568E1FB-CA18-4F00-9CC6-A3C8D7483C7A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01" name="Text Box 2049">
          <a:extLst>
            <a:ext uri="{FF2B5EF4-FFF2-40B4-BE49-F238E27FC236}">
              <a16:creationId xmlns:a16="http://schemas.microsoft.com/office/drawing/2014/main" id="{C78B0343-B502-4353-9449-D2523C9FE3C0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1492</xdr:row>
      <xdr:rowOff>34289</xdr:rowOff>
    </xdr:to>
    <xdr:sp macro="" textlink="">
      <xdr:nvSpPr>
        <xdr:cNvPr id="202" name="Text Box 2049">
          <a:extLst>
            <a:ext uri="{FF2B5EF4-FFF2-40B4-BE49-F238E27FC236}">
              <a16:creationId xmlns:a16="http://schemas.microsoft.com/office/drawing/2014/main" id="{6A4B36EA-0F88-4BBB-ACA9-2DB5172CC776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03" name="Text Box 2049">
          <a:extLst>
            <a:ext uri="{FF2B5EF4-FFF2-40B4-BE49-F238E27FC236}">
              <a16:creationId xmlns:a16="http://schemas.microsoft.com/office/drawing/2014/main" id="{EAA07F2D-8A59-4DE5-8E04-7D38ACE01A32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0</xdr:colOff>
      <xdr:row>1491</xdr:row>
      <xdr:rowOff>0</xdr:rowOff>
    </xdr:from>
    <xdr:to>
      <xdr:col>0</xdr:col>
      <xdr:colOff>76200</xdr:colOff>
      <xdr:row>1492</xdr:row>
      <xdr:rowOff>34289</xdr:rowOff>
    </xdr:to>
    <xdr:sp macro="" textlink="">
      <xdr:nvSpPr>
        <xdr:cNvPr id="204" name="Text Box 2049">
          <a:extLst>
            <a:ext uri="{FF2B5EF4-FFF2-40B4-BE49-F238E27FC236}">
              <a16:creationId xmlns:a16="http://schemas.microsoft.com/office/drawing/2014/main" id="{9AA290DF-7435-4C89-932A-FA64F807FC7D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205" name="Text Box 2049">
          <a:extLst>
            <a:ext uri="{FF2B5EF4-FFF2-40B4-BE49-F238E27FC236}">
              <a16:creationId xmlns:a16="http://schemas.microsoft.com/office/drawing/2014/main" id="{4B167A5B-4C0D-4DAF-9012-0235327D36BB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206" name="Text Box 2049">
          <a:extLst>
            <a:ext uri="{FF2B5EF4-FFF2-40B4-BE49-F238E27FC236}">
              <a16:creationId xmlns:a16="http://schemas.microsoft.com/office/drawing/2014/main" id="{E93335CE-1A6F-46CD-9B0B-8F566BE313C8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207" name="Text Box 2049">
          <a:extLst>
            <a:ext uri="{FF2B5EF4-FFF2-40B4-BE49-F238E27FC236}">
              <a16:creationId xmlns:a16="http://schemas.microsoft.com/office/drawing/2014/main" id="{B0BE9BEE-BAC3-4CBF-A299-B7E7DEA49990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65430"/>
    <xdr:sp macro="" textlink="">
      <xdr:nvSpPr>
        <xdr:cNvPr id="208" name="Text Box 2049">
          <a:extLst>
            <a:ext uri="{FF2B5EF4-FFF2-40B4-BE49-F238E27FC236}">
              <a16:creationId xmlns:a16="http://schemas.microsoft.com/office/drawing/2014/main" id="{70345E1B-D075-4EF0-9789-F931A36617B4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09" name="Text Box 2049">
          <a:extLst>
            <a:ext uri="{FF2B5EF4-FFF2-40B4-BE49-F238E27FC236}">
              <a16:creationId xmlns:a16="http://schemas.microsoft.com/office/drawing/2014/main" id="{9C69BFDB-0D2F-4FC3-A764-B3CD1A21C774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65430"/>
    <xdr:sp macro="" textlink="">
      <xdr:nvSpPr>
        <xdr:cNvPr id="210" name="Text Box 2049">
          <a:extLst>
            <a:ext uri="{FF2B5EF4-FFF2-40B4-BE49-F238E27FC236}">
              <a16:creationId xmlns:a16="http://schemas.microsoft.com/office/drawing/2014/main" id="{01241760-D41E-4B6B-BE63-CB5068951EAB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211" name="Text Box 2049">
          <a:extLst>
            <a:ext uri="{FF2B5EF4-FFF2-40B4-BE49-F238E27FC236}">
              <a16:creationId xmlns:a16="http://schemas.microsoft.com/office/drawing/2014/main" id="{3533B0E8-5CC9-4189-B0FF-6DFF07CDB4D0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212" name="Text Box 2049">
          <a:extLst>
            <a:ext uri="{FF2B5EF4-FFF2-40B4-BE49-F238E27FC236}">
              <a16:creationId xmlns:a16="http://schemas.microsoft.com/office/drawing/2014/main" id="{C9729276-3B1E-492B-A6B2-297C336D9D3E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1493</xdr:row>
      <xdr:rowOff>149227</xdr:rowOff>
    </xdr:to>
    <xdr:sp macro="" textlink="">
      <xdr:nvSpPr>
        <xdr:cNvPr id="213" name="Text Box 2049">
          <a:extLst>
            <a:ext uri="{FF2B5EF4-FFF2-40B4-BE49-F238E27FC236}">
              <a16:creationId xmlns:a16="http://schemas.microsoft.com/office/drawing/2014/main" id="{E8A0A8D0-5AAA-4812-850C-354FF522060F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555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14" name="Text Box 2049">
          <a:extLst>
            <a:ext uri="{FF2B5EF4-FFF2-40B4-BE49-F238E27FC236}">
              <a16:creationId xmlns:a16="http://schemas.microsoft.com/office/drawing/2014/main" id="{C52FD00F-8153-472F-AA5C-96586CD02E04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215" name="Text Box 2049">
          <a:extLst>
            <a:ext uri="{FF2B5EF4-FFF2-40B4-BE49-F238E27FC236}">
              <a16:creationId xmlns:a16="http://schemas.microsoft.com/office/drawing/2014/main" id="{380992F3-30B9-4387-BC50-016FCC67AB17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447675"/>
    <xdr:sp macro="" textlink="">
      <xdr:nvSpPr>
        <xdr:cNvPr id="216" name="Text Box 2049">
          <a:extLst>
            <a:ext uri="{FF2B5EF4-FFF2-40B4-BE49-F238E27FC236}">
              <a16:creationId xmlns:a16="http://schemas.microsoft.com/office/drawing/2014/main" id="{12562224-BAFA-48A7-84CF-8E06BC6D1E76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17" name="Text Box 2049">
          <a:extLst>
            <a:ext uri="{FF2B5EF4-FFF2-40B4-BE49-F238E27FC236}">
              <a16:creationId xmlns:a16="http://schemas.microsoft.com/office/drawing/2014/main" id="{607370E3-5E61-4B94-BCDF-249E989B54EC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218" name="Text Box 2049">
          <a:extLst>
            <a:ext uri="{FF2B5EF4-FFF2-40B4-BE49-F238E27FC236}">
              <a16:creationId xmlns:a16="http://schemas.microsoft.com/office/drawing/2014/main" id="{F05DD66B-CD14-4431-92E0-8BD5F932D7B1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19" name="Text Box 2049">
          <a:extLst>
            <a:ext uri="{FF2B5EF4-FFF2-40B4-BE49-F238E27FC236}">
              <a16:creationId xmlns:a16="http://schemas.microsoft.com/office/drawing/2014/main" id="{2397C4C5-F3EE-4DE0-85ED-F10B31167126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220" name="Text Box 2049">
          <a:extLst>
            <a:ext uri="{FF2B5EF4-FFF2-40B4-BE49-F238E27FC236}">
              <a16:creationId xmlns:a16="http://schemas.microsoft.com/office/drawing/2014/main" id="{6BA62059-CA9E-4DD9-BD89-67A4333AF85F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221" name="Text Box 2049">
          <a:extLst>
            <a:ext uri="{FF2B5EF4-FFF2-40B4-BE49-F238E27FC236}">
              <a16:creationId xmlns:a16="http://schemas.microsoft.com/office/drawing/2014/main" id="{3460437F-08A3-4A6B-936B-F7614840C2EA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65430"/>
    <xdr:sp macro="" textlink="">
      <xdr:nvSpPr>
        <xdr:cNvPr id="222" name="Text Box 2049">
          <a:extLst>
            <a:ext uri="{FF2B5EF4-FFF2-40B4-BE49-F238E27FC236}">
              <a16:creationId xmlns:a16="http://schemas.microsoft.com/office/drawing/2014/main" id="{9CAFD201-7AE0-4148-98C1-2F5626058B1A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23" name="Text Box 2049">
          <a:extLst>
            <a:ext uri="{FF2B5EF4-FFF2-40B4-BE49-F238E27FC236}">
              <a16:creationId xmlns:a16="http://schemas.microsoft.com/office/drawing/2014/main" id="{D0C16285-82FF-498B-B998-F9C3E0637F08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1312</xdr:row>
      <xdr:rowOff>0</xdr:rowOff>
    </xdr:from>
    <xdr:ext cx="76200" cy="304800"/>
    <xdr:sp macro="" textlink="">
      <xdr:nvSpPr>
        <xdr:cNvPr id="224" name="Text Box 2049">
          <a:extLst>
            <a:ext uri="{FF2B5EF4-FFF2-40B4-BE49-F238E27FC236}">
              <a16:creationId xmlns:a16="http://schemas.microsoft.com/office/drawing/2014/main" id="{B8672FEE-C3DF-4667-940F-075D6C3E9E1D}"/>
            </a:ext>
          </a:extLst>
        </xdr:cNvPr>
        <xdr:cNvSpPr txBox="1">
          <a:spLocks noChangeArrowheads="1"/>
        </xdr:cNvSpPr>
      </xdr:nvSpPr>
      <xdr:spPr bwMode="auto">
        <a:xfrm>
          <a:off x="23294340" y="36675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1312</xdr:row>
      <xdr:rowOff>0</xdr:rowOff>
    </xdr:from>
    <xdr:ext cx="76200" cy="318135"/>
    <xdr:sp macro="" textlink="">
      <xdr:nvSpPr>
        <xdr:cNvPr id="225" name="Text Box 2049">
          <a:extLst>
            <a:ext uri="{FF2B5EF4-FFF2-40B4-BE49-F238E27FC236}">
              <a16:creationId xmlns:a16="http://schemas.microsoft.com/office/drawing/2014/main" id="{9FC66400-36A5-4BF8-A949-79A5E261F0FF}"/>
            </a:ext>
          </a:extLst>
        </xdr:cNvPr>
        <xdr:cNvSpPr txBox="1">
          <a:spLocks noChangeArrowheads="1"/>
        </xdr:cNvSpPr>
      </xdr:nvSpPr>
      <xdr:spPr bwMode="auto">
        <a:xfrm>
          <a:off x="23294340" y="36675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1349</xdr:row>
      <xdr:rowOff>0</xdr:rowOff>
    </xdr:from>
    <xdr:ext cx="76200" cy="213360"/>
    <xdr:sp macro="" textlink="">
      <xdr:nvSpPr>
        <xdr:cNvPr id="226" name="Text Box 2049">
          <a:extLst>
            <a:ext uri="{FF2B5EF4-FFF2-40B4-BE49-F238E27FC236}">
              <a16:creationId xmlns:a16="http://schemas.microsoft.com/office/drawing/2014/main" id="{1B979A92-4A28-4686-91B5-A42BA38B79D5}"/>
            </a:ext>
          </a:extLst>
        </xdr:cNvPr>
        <xdr:cNvSpPr txBox="1">
          <a:spLocks noChangeArrowheads="1"/>
        </xdr:cNvSpPr>
      </xdr:nvSpPr>
      <xdr:spPr bwMode="auto">
        <a:xfrm>
          <a:off x="23294340" y="37056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11</xdr:col>
      <xdr:colOff>0</xdr:colOff>
      <xdr:row>1349</xdr:row>
      <xdr:rowOff>0</xdr:rowOff>
    </xdr:from>
    <xdr:to>
      <xdr:col>11</xdr:col>
      <xdr:colOff>76200</xdr:colOff>
      <xdr:row>1351</xdr:row>
      <xdr:rowOff>72303</xdr:rowOff>
    </xdr:to>
    <xdr:sp macro="" textlink="">
      <xdr:nvSpPr>
        <xdr:cNvPr id="227" name="Text Box 2049">
          <a:extLst>
            <a:ext uri="{FF2B5EF4-FFF2-40B4-BE49-F238E27FC236}">
              <a16:creationId xmlns:a16="http://schemas.microsoft.com/office/drawing/2014/main" id="{94CEB2CC-3DE2-4D1F-95BF-218332A05D7B}"/>
            </a:ext>
          </a:extLst>
        </xdr:cNvPr>
        <xdr:cNvSpPr txBox="1">
          <a:spLocks noChangeArrowheads="1"/>
        </xdr:cNvSpPr>
      </xdr:nvSpPr>
      <xdr:spPr bwMode="auto">
        <a:xfrm>
          <a:off x="23294340" y="37056060"/>
          <a:ext cx="76200" cy="52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11</xdr:col>
      <xdr:colOff>0</xdr:colOff>
      <xdr:row>1491</xdr:row>
      <xdr:rowOff>0</xdr:rowOff>
    </xdr:from>
    <xdr:ext cx="76200" cy="243840"/>
    <xdr:sp macro="" textlink="">
      <xdr:nvSpPr>
        <xdr:cNvPr id="228" name="Text Box 2049">
          <a:extLst>
            <a:ext uri="{FF2B5EF4-FFF2-40B4-BE49-F238E27FC236}">
              <a16:creationId xmlns:a16="http://schemas.microsoft.com/office/drawing/2014/main" id="{05D57372-0F0A-4381-B742-476B23C6F3B2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29" name="Text Box 2049">
          <a:extLst>
            <a:ext uri="{FF2B5EF4-FFF2-40B4-BE49-F238E27FC236}">
              <a16:creationId xmlns:a16="http://schemas.microsoft.com/office/drawing/2014/main" id="{EB92F6AD-E2A2-4B22-8A89-999980D6C2AD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11</xdr:col>
      <xdr:colOff>0</xdr:colOff>
      <xdr:row>1491</xdr:row>
      <xdr:rowOff>0</xdr:rowOff>
    </xdr:from>
    <xdr:to>
      <xdr:col>11</xdr:col>
      <xdr:colOff>76200</xdr:colOff>
      <xdr:row>1492</xdr:row>
      <xdr:rowOff>186417</xdr:rowOff>
    </xdr:to>
    <xdr:sp macro="" textlink="">
      <xdr:nvSpPr>
        <xdr:cNvPr id="230" name="Text Box 2049">
          <a:extLst>
            <a:ext uri="{FF2B5EF4-FFF2-40B4-BE49-F238E27FC236}">
              <a16:creationId xmlns:a16="http://schemas.microsoft.com/office/drawing/2014/main" id="{FC88F945-669B-4C2B-815A-0C2E215F830E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422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31" name="Text Box 2049">
          <a:extLst>
            <a:ext uri="{FF2B5EF4-FFF2-40B4-BE49-F238E27FC236}">
              <a16:creationId xmlns:a16="http://schemas.microsoft.com/office/drawing/2014/main" id="{1874F424-7846-4606-9CB9-25CBA2B81D8C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32" name="Text Box 2049">
          <a:extLst>
            <a:ext uri="{FF2B5EF4-FFF2-40B4-BE49-F238E27FC236}">
              <a16:creationId xmlns:a16="http://schemas.microsoft.com/office/drawing/2014/main" id="{73A42284-F569-4B1F-B857-6682CD2F39DD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65430"/>
    <xdr:sp macro="" textlink="">
      <xdr:nvSpPr>
        <xdr:cNvPr id="233" name="Text Box 2049">
          <a:extLst>
            <a:ext uri="{FF2B5EF4-FFF2-40B4-BE49-F238E27FC236}">
              <a16:creationId xmlns:a16="http://schemas.microsoft.com/office/drawing/2014/main" id="{2E59E2E3-BAF2-4F97-AC50-0BE880F70177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34" name="Text Box 2049">
          <a:extLst>
            <a:ext uri="{FF2B5EF4-FFF2-40B4-BE49-F238E27FC236}">
              <a16:creationId xmlns:a16="http://schemas.microsoft.com/office/drawing/2014/main" id="{627FDE34-682E-46E1-A42C-FD8036C4F33E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11</xdr:col>
      <xdr:colOff>0</xdr:colOff>
      <xdr:row>1491</xdr:row>
      <xdr:rowOff>0</xdr:rowOff>
    </xdr:from>
    <xdr:to>
      <xdr:col>11</xdr:col>
      <xdr:colOff>76200</xdr:colOff>
      <xdr:row>1492</xdr:row>
      <xdr:rowOff>73024</xdr:rowOff>
    </xdr:to>
    <xdr:sp macro="" textlink="">
      <xdr:nvSpPr>
        <xdr:cNvPr id="235" name="Text Box 2049">
          <a:extLst>
            <a:ext uri="{FF2B5EF4-FFF2-40B4-BE49-F238E27FC236}">
              <a16:creationId xmlns:a16="http://schemas.microsoft.com/office/drawing/2014/main" id="{99121371-9B39-4B07-8528-3955BF2F05F8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311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36" name="Text Box 2049">
          <a:extLst>
            <a:ext uri="{FF2B5EF4-FFF2-40B4-BE49-F238E27FC236}">
              <a16:creationId xmlns:a16="http://schemas.microsoft.com/office/drawing/2014/main" id="{C22E7827-547A-497C-A442-E9525C7B3316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37" name="Text Box 2049">
          <a:extLst>
            <a:ext uri="{FF2B5EF4-FFF2-40B4-BE49-F238E27FC236}">
              <a16:creationId xmlns:a16="http://schemas.microsoft.com/office/drawing/2014/main" id="{537041A7-C445-4AC1-9EEC-DD23AE142553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65430"/>
    <xdr:sp macro="" textlink="">
      <xdr:nvSpPr>
        <xdr:cNvPr id="238" name="Text Box 2049">
          <a:extLst>
            <a:ext uri="{FF2B5EF4-FFF2-40B4-BE49-F238E27FC236}">
              <a16:creationId xmlns:a16="http://schemas.microsoft.com/office/drawing/2014/main" id="{FCE1C4D3-C72E-490A-B562-B2CB48EF2EB7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39" name="Text Box 2049">
          <a:extLst>
            <a:ext uri="{FF2B5EF4-FFF2-40B4-BE49-F238E27FC236}">
              <a16:creationId xmlns:a16="http://schemas.microsoft.com/office/drawing/2014/main" id="{8ABD5843-00CF-4978-AF5E-D55A97618510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40" name="Text Box 2049">
          <a:extLst>
            <a:ext uri="{FF2B5EF4-FFF2-40B4-BE49-F238E27FC236}">
              <a16:creationId xmlns:a16="http://schemas.microsoft.com/office/drawing/2014/main" id="{B307AF18-07FD-4243-AAF9-F89C90B45C19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11</xdr:col>
      <xdr:colOff>0</xdr:colOff>
      <xdr:row>1491</xdr:row>
      <xdr:rowOff>0</xdr:rowOff>
    </xdr:from>
    <xdr:to>
      <xdr:col>11</xdr:col>
      <xdr:colOff>76200</xdr:colOff>
      <xdr:row>1493</xdr:row>
      <xdr:rowOff>149227</xdr:rowOff>
    </xdr:to>
    <xdr:sp macro="" textlink="">
      <xdr:nvSpPr>
        <xdr:cNvPr id="241" name="Text Box 2049">
          <a:extLst>
            <a:ext uri="{FF2B5EF4-FFF2-40B4-BE49-F238E27FC236}">
              <a16:creationId xmlns:a16="http://schemas.microsoft.com/office/drawing/2014/main" id="{5527B6FA-CF22-4417-9A54-2339EE53A576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5810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42" name="Text Box 2049">
          <a:extLst>
            <a:ext uri="{FF2B5EF4-FFF2-40B4-BE49-F238E27FC236}">
              <a16:creationId xmlns:a16="http://schemas.microsoft.com/office/drawing/2014/main" id="{6ACCD46B-3968-4EEA-BEC1-C0F9CBB00A1D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1312</xdr:row>
      <xdr:rowOff>0</xdr:rowOff>
    </xdr:from>
    <xdr:ext cx="76200" cy="304800"/>
    <xdr:sp macro="" textlink="">
      <xdr:nvSpPr>
        <xdr:cNvPr id="243" name="Text Box 2049">
          <a:extLst>
            <a:ext uri="{FF2B5EF4-FFF2-40B4-BE49-F238E27FC236}">
              <a16:creationId xmlns:a16="http://schemas.microsoft.com/office/drawing/2014/main" id="{0981D1C3-FFC0-4636-B2D9-3159C3402737}"/>
            </a:ext>
          </a:extLst>
        </xdr:cNvPr>
        <xdr:cNvSpPr txBox="1">
          <a:spLocks noChangeArrowheads="1"/>
        </xdr:cNvSpPr>
      </xdr:nvSpPr>
      <xdr:spPr bwMode="auto">
        <a:xfrm>
          <a:off x="23294340" y="36675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1312</xdr:row>
      <xdr:rowOff>0</xdr:rowOff>
    </xdr:from>
    <xdr:ext cx="76200" cy="318135"/>
    <xdr:sp macro="" textlink="">
      <xdr:nvSpPr>
        <xdr:cNvPr id="244" name="Text Box 2049">
          <a:extLst>
            <a:ext uri="{FF2B5EF4-FFF2-40B4-BE49-F238E27FC236}">
              <a16:creationId xmlns:a16="http://schemas.microsoft.com/office/drawing/2014/main" id="{DBA0893A-89C8-4A51-80D6-DDD46CC93B6E}"/>
            </a:ext>
          </a:extLst>
        </xdr:cNvPr>
        <xdr:cNvSpPr txBox="1">
          <a:spLocks noChangeArrowheads="1"/>
        </xdr:cNvSpPr>
      </xdr:nvSpPr>
      <xdr:spPr bwMode="auto">
        <a:xfrm>
          <a:off x="23294340" y="36675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1349</xdr:row>
      <xdr:rowOff>0</xdr:rowOff>
    </xdr:from>
    <xdr:ext cx="76200" cy="213360"/>
    <xdr:sp macro="" textlink="">
      <xdr:nvSpPr>
        <xdr:cNvPr id="245" name="Text Box 2049">
          <a:extLst>
            <a:ext uri="{FF2B5EF4-FFF2-40B4-BE49-F238E27FC236}">
              <a16:creationId xmlns:a16="http://schemas.microsoft.com/office/drawing/2014/main" id="{F63CBA23-D903-4FDD-A963-E65D2076641D}"/>
            </a:ext>
          </a:extLst>
        </xdr:cNvPr>
        <xdr:cNvSpPr txBox="1">
          <a:spLocks noChangeArrowheads="1"/>
        </xdr:cNvSpPr>
      </xdr:nvSpPr>
      <xdr:spPr bwMode="auto">
        <a:xfrm>
          <a:off x="23294340" y="37056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11</xdr:col>
      <xdr:colOff>0</xdr:colOff>
      <xdr:row>1349</xdr:row>
      <xdr:rowOff>0</xdr:rowOff>
    </xdr:from>
    <xdr:to>
      <xdr:col>11</xdr:col>
      <xdr:colOff>76200</xdr:colOff>
      <xdr:row>1351</xdr:row>
      <xdr:rowOff>72303</xdr:rowOff>
    </xdr:to>
    <xdr:sp macro="" textlink="">
      <xdr:nvSpPr>
        <xdr:cNvPr id="246" name="Text Box 2049">
          <a:extLst>
            <a:ext uri="{FF2B5EF4-FFF2-40B4-BE49-F238E27FC236}">
              <a16:creationId xmlns:a16="http://schemas.microsoft.com/office/drawing/2014/main" id="{CC445905-B518-4F45-ACF2-92893B1373BB}"/>
            </a:ext>
          </a:extLst>
        </xdr:cNvPr>
        <xdr:cNvSpPr txBox="1">
          <a:spLocks noChangeArrowheads="1"/>
        </xdr:cNvSpPr>
      </xdr:nvSpPr>
      <xdr:spPr bwMode="auto">
        <a:xfrm>
          <a:off x="23294340" y="37056060"/>
          <a:ext cx="76200" cy="529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11</xdr:col>
      <xdr:colOff>0</xdr:colOff>
      <xdr:row>1491</xdr:row>
      <xdr:rowOff>0</xdr:rowOff>
    </xdr:from>
    <xdr:ext cx="76200" cy="243840"/>
    <xdr:sp macro="" textlink="">
      <xdr:nvSpPr>
        <xdr:cNvPr id="247" name="Text Box 2049">
          <a:extLst>
            <a:ext uri="{FF2B5EF4-FFF2-40B4-BE49-F238E27FC236}">
              <a16:creationId xmlns:a16="http://schemas.microsoft.com/office/drawing/2014/main" id="{7DE01724-20D8-429B-A015-F4C9E6033130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48" name="Text Box 2049">
          <a:extLst>
            <a:ext uri="{FF2B5EF4-FFF2-40B4-BE49-F238E27FC236}">
              <a16:creationId xmlns:a16="http://schemas.microsoft.com/office/drawing/2014/main" id="{7B96308F-C4D0-48E3-9A98-78A46EF8FE13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11</xdr:col>
      <xdr:colOff>0</xdr:colOff>
      <xdr:row>1491</xdr:row>
      <xdr:rowOff>0</xdr:rowOff>
    </xdr:from>
    <xdr:to>
      <xdr:col>11</xdr:col>
      <xdr:colOff>76200</xdr:colOff>
      <xdr:row>1492</xdr:row>
      <xdr:rowOff>110489</xdr:rowOff>
    </xdr:to>
    <xdr:sp macro="" textlink="">
      <xdr:nvSpPr>
        <xdr:cNvPr id="249" name="Text Box 2049">
          <a:extLst>
            <a:ext uri="{FF2B5EF4-FFF2-40B4-BE49-F238E27FC236}">
              <a16:creationId xmlns:a16="http://schemas.microsoft.com/office/drawing/2014/main" id="{034AF96C-6BD1-4A02-8449-5BFB8266ECAC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346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50" name="Text Box 2049">
          <a:extLst>
            <a:ext uri="{FF2B5EF4-FFF2-40B4-BE49-F238E27FC236}">
              <a16:creationId xmlns:a16="http://schemas.microsoft.com/office/drawing/2014/main" id="{CBC3D87D-B484-43A0-9BB7-874EE41F7A28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51" name="Text Box 2049">
          <a:extLst>
            <a:ext uri="{FF2B5EF4-FFF2-40B4-BE49-F238E27FC236}">
              <a16:creationId xmlns:a16="http://schemas.microsoft.com/office/drawing/2014/main" id="{979C4428-5C84-4576-944E-FC194FA4C0E6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65430"/>
    <xdr:sp macro="" textlink="">
      <xdr:nvSpPr>
        <xdr:cNvPr id="252" name="Text Box 2049">
          <a:extLst>
            <a:ext uri="{FF2B5EF4-FFF2-40B4-BE49-F238E27FC236}">
              <a16:creationId xmlns:a16="http://schemas.microsoft.com/office/drawing/2014/main" id="{1D4195EF-726E-4030-8F25-44233BAF3314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53" name="Text Box 2049">
          <a:extLst>
            <a:ext uri="{FF2B5EF4-FFF2-40B4-BE49-F238E27FC236}">
              <a16:creationId xmlns:a16="http://schemas.microsoft.com/office/drawing/2014/main" id="{4E8F7744-D957-4FEE-A33B-76BE8B2FCD04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11</xdr:col>
      <xdr:colOff>0</xdr:colOff>
      <xdr:row>1491</xdr:row>
      <xdr:rowOff>0</xdr:rowOff>
    </xdr:from>
    <xdr:to>
      <xdr:col>11</xdr:col>
      <xdr:colOff>76200</xdr:colOff>
      <xdr:row>1492</xdr:row>
      <xdr:rowOff>34289</xdr:rowOff>
    </xdr:to>
    <xdr:sp macro="" textlink="">
      <xdr:nvSpPr>
        <xdr:cNvPr id="254" name="Text Box 2049">
          <a:extLst>
            <a:ext uri="{FF2B5EF4-FFF2-40B4-BE49-F238E27FC236}">
              <a16:creationId xmlns:a16="http://schemas.microsoft.com/office/drawing/2014/main" id="{2251725F-37FB-4772-A4F0-9FB1FF18252C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55" name="Text Box 2049">
          <a:extLst>
            <a:ext uri="{FF2B5EF4-FFF2-40B4-BE49-F238E27FC236}">
              <a16:creationId xmlns:a16="http://schemas.microsoft.com/office/drawing/2014/main" id="{23338F1C-A501-4383-9537-F8BCBCC7C4BA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56" name="Text Box 2049">
          <a:extLst>
            <a:ext uri="{FF2B5EF4-FFF2-40B4-BE49-F238E27FC236}">
              <a16:creationId xmlns:a16="http://schemas.microsoft.com/office/drawing/2014/main" id="{4EABDC8B-E982-41AD-B921-95102CFC4AFB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65430"/>
    <xdr:sp macro="" textlink="">
      <xdr:nvSpPr>
        <xdr:cNvPr id="257" name="Text Box 2049">
          <a:extLst>
            <a:ext uri="{FF2B5EF4-FFF2-40B4-BE49-F238E27FC236}">
              <a16:creationId xmlns:a16="http://schemas.microsoft.com/office/drawing/2014/main" id="{6ED31A7F-5BE8-485F-AEA7-DBE6774E1FD0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58" name="Text Box 2049">
          <a:extLst>
            <a:ext uri="{FF2B5EF4-FFF2-40B4-BE49-F238E27FC236}">
              <a16:creationId xmlns:a16="http://schemas.microsoft.com/office/drawing/2014/main" id="{FA02ED59-9895-4E9B-9967-963D95F5DD27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59" name="Text Box 2049">
          <a:extLst>
            <a:ext uri="{FF2B5EF4-FFF2-40B4-BE49-F238E27FC236}">
              <a16:creationId xmlns:a16="http://schemas.microsoft.com/office/drawing/2014/main" id="{AC8ABE60-3445-4B98-9180-D41FA0B5DD4C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11</xdr:col>
      <xdr:colOff>0</xdr:colOff>
      <xdr:row>1491</xdr:row>
      <xdr:rowOff>0</xdr:rowOff>
    </xdr:from>
    <xdr:to>
      <xdr:col>11</xdr:col>
      <xdr:colOff>76200</xdr:colOff>
      <xdr:row>1493</xdr:row>
      <xdr:rowOff>187324</xdr:rowOff>
    </xdr:to>
    <xdr:sp macro="" textlink="">
      <xdr:nvSpPr>
        <xdr:cNvPr id="260" name="Text Box 2049">
          <a:extLst>
            <a:ext uri="{FF2B5EF4-FFF2-40B4-BE49-F238E27FC236}">
              <a16:creationId xmlns:a16="http://schemas.microsoft.com/office/drawing/2014/main" id="{D958F442-C4C9-4BEC-8D8F-26D1FB1702F9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619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61" name="Text Box 2049">
          <a:extLst>
            <a:ext uri="{FF2B5EF4-FFF2-40B4-BE49-F238E27FC236}">
              <a16:creationId xmlns:a16="http://schemas.microsoft.com/office/drawing/2014/main" id="{8E45703D-CCB8-44F3-9889-3BAB2A56D638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62" name="Text Box 2049">
          <a:extLst>
            <a:ext uri="{FF2B5EF4-FFF2-40B4-BE49-F238E27FC236}">
              <a16:creationId xmlns:a16="http://schemas.microsoft.com/office/drawing/2014/main" id="{206E4F8E-0BB5-4296-9468-5555321C9670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447675"/>
    <xdr:sp macro="" textlink="">
      <xdr:nvSpPr>
        <xdr:cNvPr id="263" name="Text Box 2049">
          <a:extLst>
            <a:ext uri="{FF2B5EF4-FFF2-40B4-BE49-F238E27FC236}">
              <a16:creationId xmlns:a16="http://schemas.microsoft.com/office/drawing/2014/main" id="{98701354-AA2F-4AFD-AA9B-08E67B2FAB82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64" name="Text Box 2049">
          <a:extLst>
            <a:ext uri="{FF2B5EF4-FFF2-40B4-BE49-F238E27FC236}">
              <a16:creationId xmlns:a16="http://schemas.microsoft.com/office/drawing/2014/main" id="{57A0E9EE-BCDF-4ACE-A460-ED5238ACD297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65" name="Text Box 2049">
          <a:extLst>
            <a:ext uri="{FF2B5EF4-FFF2-40B4-BE49-F238E27FC236}">
              <a16:creationId xmlns:a16="http://schemas.microsoft.com/office/drawing/2014/main" id="{D2FC835F-A35B-4405-91BA-56FDDD6C2356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66" name="Text Box 2049">
          <a:extLst>
            <a:ext uri="{FF2B5EF4-FFF2-40B4-BE49-F238E27FC236}">
              <a16:creationId xmlns:a16="http://schemas.microsoft.com/office/drawing/2014/main" id="{EDB4882C-E551-4E66-B127-0BBA38C1045E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13360"/>
    <xdr:sp macro="" textlink="">
      <xdr:nvSpPr>
        <xdr:cNvPr id="267" name="Text Box 2049">
          <a:extLst>
            <a:ext uri="{FF2B5EF4-FFF2-40B4-BE49-F238E27FC236}">
              <a16:creationId xmlns:a16="http://schemas.microsoft.com/office/drawing/2014/main" id="{A48C383C-C79C-4B6B-BE30-6E3923ED52F8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65430"/>
    <xdr:sp macro="" textlink="">
      <xdr:nvSpPr>
        <xdr:cNvPr id="268" name="Text Box 2049">
          <a:extLst>
            <a:ext uri="{FF2B5EF4-FFF2-40B4-BE49-F238E27FC236}">
              <a16:creationId xmlns:a16="http://schemas.microsoft.com/office/drawing/2014/main" id="{60273A95-6434-4FFA-A250-2575CA2EB05D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0</xdr:colOff>
      <xdr:row>1491</xdr:row>
      <xdr:rowOff>0</xdr:rowOff>
    </xdr:from>
    <xdr:ext cx="76200" cy="270510"/>
    <xdr:sp macro="" textlink="">
      <xdr:nvSpPr>
        <xdr:cNvPr id="269" name="Text Box 2049">
          <a:extLst>
            <a:ext uri="{FF2B5EF4-FFF2-40B4-BE49-F238E27FC236}">
              <a16:creationId xmlns:a16="http://schemas.microsoft.com/office/drawing/2014/main" id="{46F5A0EE-3764-42AE-BFCE-BEB31E86D842}"/>
            </a:ext>
          </a:extLst>
        </xdr:cNvPr>
        <xdr:cNvSpPr txBox="1">
          <a:spLocks noChangeArrowheads="1"/>
        </xdr:cNvSpPr>
      </xdr:nvSpPr>
      <xdr:spPr bwMode="auto">
        <a:xfrm>
          <a:off x="2329434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1292</xdr:row>
      <xdr:rowOff>0</xdr:rowOff>
    </xdr:from>
    <xdr:ext cx="76200" cy="304800"/>
    <xdr:sp macro="" textlink="">
      <xdr:nvSpPr>
        <xdr:cNvPr id="270" name="Text Box 2049">
          <a:extLst>
            <a:ext uri="{FF2B5EF4-FFF2-40B4-BE49-F238E27FC236}">
              <a16:creationId xmlns:a16="http://schemas.microsoft.com/office/drawing/2014/main" id="{127EA010-DC92-4BC7-9622-73D9C360AAA3}"/>
            </a:ext>
          </a:extLst>
        </xdr:cNvPr>
        <xdr:cNvSpPr txBox="1">
          <a:spLocks noChangeArrowheads="1"/>
        </xdr:cNvSpPr>
      </xdr:nvSpPr>
      <xdr:spPr bwMode="auto">
        <a:xfrm>
          <a:off x="1257300" y="36675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1292</xdr:row>
      <xdr:rowOff>0</xdr:rowOff>
    </xdr:from>
    <xdr:ext cx="76200" cy="318135"/>
    <xdr:sp macro="" textlink="">
      <xdr:nvSpPr>
        <xdr:cNvPr id="271" name="Text Box 2049">
          <a:extLst>
            <a:ext uri="{FF2B5EF4-FFF2-40B4-BE49-F238E27FC236}">
              <a16:creationId xmlns:a16="http://schemas.microsoft.com/office/drawing/2014/main" id="{7CC9842C-888A-4D35-93A3-F33FFF56EAAA}"/>
            </a:ext>
          </a:extLst>
        </xdr:cNvPr>
        <xdr:cNvSpPr txBox="1">
          <a:spLocks noChangeArrowheads="1"/>
        </xdr:cNvSpPr>
      </xdr:nvSpPr>
      <xdr:spPr bwMode="auto">
        <a:xfrm>
          <a:off x="1257300" y="36675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1349</xdr:row>
      <xdr:rowOff>0</xdr:rowOff>
    </xdr:from>
    <xdr:ext cx="76200" cy="213360"/>
    <xdr:sp macro="" textlink="">
      <xdr:nvSpPr>
        <xdr:cNvPr id="272" name="Text Box 2049">
          <a:extLst>
            <a:ext uri="{FF2B5EF4-FFF2-40B4-BE49-F238E27FC236}">
              <a16:creationId xmlns:a16="http://schemas.microsoft.com/office/drawing/2014/main" id="{256FE9F4-D627-4F3D-8C7A-91862273D526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1349</xdr:row>
      <xdr:rowOff>0</xdr:rowOff>
    </xdr:from>
    <xdr:to>
      <xdr:col>1</xdr:col>
      <xdr:colOff>76200</xdr:colOff>
      <xdr:row>1350</xdr:row>
      <xdr:rowOff>117567</xdr:rowOff>
    </xdr:to>
    <xdr:sp macro="" textlink="">
      <xdr:nvSpPr>
        <xdr:cNvPr id="273" name="Text Box 2049">
          <a:extLst>
            <a:ext uri="{FF2B5EF4-FFF2-40B4-BE49-F238E27FC236}">
              <a16:creationId xmlns:a16="http://schemas.microsoft.com/office/drawing/2014/main" id="{CD80EDD0-1FA4-4576-BB11-AF9D2201CCC3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376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1491</xdr:row>
      <xdr:rowOff>0</xdr:rowOff>
    </xdr:from>
    <xdr:ext cx="76200" cy="257175"/>
    <xdr:sp macro="" textlink="">
      <xdr:nvSpPr>
        <xdr:cNvPr id="274" name="Text Box 2049">
          <a:extLst>
            <a:ext uri="{FF2B5EF4-FFF2-40B4-BE49-F238E27FC236}">
              <a16:creationId xmlns:a16="http://schemas.microsoft.com/office/drawing/2014/main" id="{A45EA172-0DC3-4814-B279-F444AC67605F}"/>
            </a:ext>
          </a:extLst>
        </xdr:cNvPr>
        <xdr:cNvSpPr txBox="1">
          <a:spLocks noChangeArrowheads="1"/>
        </xdr:cNvSpPr>
      </xdr:nvSpPr>
      <xdr:spPr bwMode="auto">
        <a:xfrm>
          <a:off x="9509760" y="3743706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43840"/>
    <xdr:sp macro="" textlink="">
      <xdr:nvSpPr>
        <xdr:cNvPr id="275" name="Text Box 2049">
          <a:extLst>
            <a:ext uri="{FF2B5EF4-FFF2-40B4-BE49-F238E27FC236}">
              <a16:creationId xmlns:a16="http://schemas.microsoft.com/office/drawing/2014/main" id="{7BDA5E4D-B8D9-4B78-A3B8-B5163F2A3EC5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276" name="Text Box 2049">
          <a:extLst>
            <a:ext uri="{FF2B5EF4-FFF2-40B4-BE49-F238E27FC236}">
              <a16:creationId xmlns:a16="http://schemas.microsoft.com/office/drawing/2014/main" id="{E7502CD8-1582-4454-B013-3308FF498875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1492</xdr:row>
      <xdr:rowOff>186417</xdr:rowOff>
    </xdr:to>
    <xdr:sp macro="" textlink="">
      <xdr:nvSpPr>
        <xdr:cNvPr id="277" name="Text Box 2049">
          <a:extLst>
            <a:ext uri="{FF2B5EF4-FFF2-40B4-BE49-F238E27FC236}">
              <a16:creationId xmlns:a16="http://schemas.microsoft.com/office/drawing/2014/main" id="{DA50361F-977F-4478-9811-E1B9BCEE39F4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422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78" name="Text Box 2049">
          <a:extLst>
            <a:ext uri="{FF2B5EF4-FFF2-40B4-BE49-F238E27FC236}">
              <a16:creationId xmlns:a16="http://schemas.microsoft.com/office/drawing/2014/main" id="{B977BF96-09D2-445C-AF34-6D185BBC0C43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279" name="Text Box 2049">
          <a:extLst>
            <a:ext uri="{FF2B5EF4-FFF2-40B4-BE49-F238E27FC236}">
              <a16:creationId xmlns:a16="http://schemas.microsoft.com/office/drawing/2014/main" id="{8D4D193A-9E5E-4607-9F89-177F75874067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280" name="Text Box 2049">
          <a:extLst>
            <a:ext uri="{FF2B5EF4-FFF2-40B4-BE49-F238E27FC236}">
              <a16:creationId xmlns:a16="http://schemas.microsoft.com/office/drawing/2014/main" id="{F2F48F78-E05B-477E-8BED-82F0842287D0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65430"/>
    <xdr:sp macro="" textlink="">
      <xdr:nvSpPr>
        <xdr:cNvPr id="281" name="Text Box 2049">
          <a:extLst>
            <a:ext uri="{FF2B5EF4-FFF2-40B4-BE49-F238E27FC236}">
              <a16:creationId xmlns:a16="http://schemas.microsoft.com/office/drawing/2014/main" id="{9285EFF8-1ABB-402C-A451-A5BB72EEC275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82" name="Text Box 2049">
          <a:extLst>
            <a:ext uri="{FF2B5EF4-FFF2-40B4-BE49-F238E27FC236}">
              <a16:creationId xmlns:a16="http://schemas.microsoft.com/office/drawing/2014/main" id="{85A778BC-1DE8-4CC4-88CD-7ED4550E7853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1492</xdr:row>
      <xdr:rowOff>34924</xdr:rowOff>
    </xdr:to>
    <xdr:sp macro="" textlink="">
      <xdr:nvSpPr>
        <xdr:cNvPr id="283" name="Text Box 2049">
          <a:extLst>
            <a:ext uri="{FF2B5EF4-FFF2-40B4-BE49-F238E27FC236}">
              <a16:creationId xmlns:a16="http://schemas.microsoft.com/office/drawing/2014/main" id="{4C14F58F-081C-4744-B3F1-F7DCECC2CBDA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84" name="Text Box 2049">
          <a:extLst>
            <a:ext uri="{FF2B5EF4-FFF2-40B4-BE49-F238E27FC236}">
              <a16:creationId xmlns:a16="http://schemas.microsoft.com/office/drawing/2014/main" id="{BAD9A05B-C9D9-4AC7-8782-15C5ADDA1734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0</xdr:colOff>
      <xdr:row>1491</xdr:row>
      <xdr:rowOff>0</xdr:rowOff>
    </xdr:from>
    <xdr:to>
      <xdr:col>0</xdr:col>
      <xdr:colOff>76200</xdr:colOff>
      <xdr:row>1492</xdr:row>
      <xdr:rowOff>34924</xdr:rowOff>
    </xdr:to>
    <xdr:sp macro="" textlink="">
      <xdr:nvSpPr>
        <xdr:cNvPr id="285" name="Text Box 2049">
          <a:extLst>
            <a:ext uri="{FF2B5EF4-FFF2-40B4-BE49-F238E27FC236}">
              <a16:creationId xmlns:a16="http://schemas.microsoft.com/office/drawing/2014/main" id="{69DB451D-AB33-4A9D-8411-8D30AD60F4F5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286" name="Text Box 2049">
          <a:extLst>
            <a:ext uri="{FF2B5EF4-FFF2-40B4-BE49-F238E27FC236}">
              <a16:creationId xmlns:a16="http://schemas.microsoft.com/office/drawing/2014/main" id="{C9DBE36F-3AF8-4D90-80A8-C26E70B24C87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287" name="Text Box 2049">
          <a:extLst>
            <a:ext uri="{FF2B5EF4-FFF2-40B4-BE49-F238E27FC236}">
              <a16:creationId xmlns:a16="http://schemas.microsoft.com/office/drawing/2014/main" id="{ED265DA7-D7DD-4291-A75C-D601540D54E3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288" name="Text Box 2049">
          <a:extLst>
            <a:ext uri="{FF2B5EF4-FFF2-40B4-BE49-F238E27FC236}">
              <a16:creationId xmlns:a16="http://schemas.microsoft.com/office/drawing/2014/main" id="{153B4D51-7187-46AF-A826-BC6BE3FC1ABE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65430"/>
    <xdr:sp macro="" textlink="">
      <xdr:nvSpPr>
        <xdr:cNvPr id="289" name="Text Box 2049">
          <a:extLst>
            <a:ext uri="{FF2B5EF4-FFF2-40B4-BE49-F238E27FC236}">
              <a16:creationId xmlns:a16="http://schemas.microsoft.com/office/drawing/2014/main" id="{C81751EB-1AF6-4D54-B501-6D65B9805655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90" name="Text Box 2049">
          <a:extLst>
            <a:ext uri="{FF2B5EF4-FFF2-40B4-BE49-F238E27FC236}">
              <a16:creationId xmlns:a16="http://schemas.microsoft.com/office/drawing/2014/main" id="{DFE2B95F-BD15-4683-BBC9-F7D62EA280E9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65430"/>
    <xdr:sp macro="" textlink="">
      <xdr:nvSpPr>
        <xdr:cNvPr id="291" name="Text Box 2049">
          <a:extLst>
            <a:ext uri="{FF2B5EF4-FFF2-40B4-BE49-F238E27FC236}">
              <a16:creationId xmlns:a16="http://schemas.microsoft.com/office/drawing/2014/main" id="{6E7798C3-CE9F-4953-9D45-9D92354341CC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292" name="Text Box 2049">
          <a:extLst>
            <a:ext uri="{FF2B5EF4-FFF2-40B4-BE49-F238E27FC236}">
              <a16:creationId xmlns:a16="http://schemas.microsoft.com/office/drawing/2014/main" id="{C106BAFD-B6F6-4FE9-A49B-FB25B4B24EEB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293" name="Text Box 2049">
          <a:extLst>
            <a:ext uri="{FF2B5EF4-FFF2-40B4-BE49-F238E27FC236}">
              <a16:creationId xmlns:a16="http://schemas.microsoft.com/office/drawing/2014/main" id="{31BAB3A6-508E-4324-8585-FF7EDA9E9DF8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1493</xdr:row>
      <xdr:rowOff>72389</xdr:rowOff>
    </xdr:to>
    <xdr:sp macro="" textlink="">
      <xdr:nvSpPr>
        <xdr:cNvPr id="294" name="Text Box 2049">
          <a:extLst>
            <a:ext uri="{FF2B5EF4-FFF2-40B4-BE49-F238E27FC236}">
              <a16:creationId xmlns:a16="http://schemas.microsoft.com/office/drawing/2014/main" id="{EFC2B8B5-A591-4D90-AC34-81A58D1724B6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504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295" name="Text Box 2049">
          <a:extLst>
            <a:ext uri="{FF2B5EF4-FFF2-40B4-BE49-F238E27FC236}">
              <a16:creationId xmlns:a16="http://schemas.microsoft.com/office/drawing/2014/main" id="{40FC0355-2AF7-4A05-8E3D-5F1DA3FB0775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1292</xdr:row>
      <xdr:rowOff>0</xdr:rowOff>
    </xdr:from>
    <xdr:ext cx="76200" cy="304800"/>
    <xdr:sp macro="" textlink="">
      <xdr:nvSpPr>
        <xdr:cNvPr id="296" name="Text Box 2049">
          <a:extLst>
            <a:ext uri="{FF2B5EF4-FFF2-40B4-BE49-F238E27FC236}">
              <a16:creationId xmlns:a16="http://schemas.microsoft.com/office/drawing/2014/main" id="{0C73FE4E-16D5-4086-A153-156EEC652E57}"/>
            </a:ext>
          </a:extLst>
        </xdr:cNvPr>
        <xdr:cNvSpPr txBox="1">
          <a:spLocks noChangeArrowheads="1"/>
        </xdr:cNvSpPr>
      </xdr:nvSpPr>
      <xdr:spPr bwMode="auto">
        <a:xfrm>
          <a:off x="1257300" y="36675060"/>
          <a:ext cx="76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1292</xdr:row>
      <xdr:rowOff>0</xdr:rowOff>
    </xdr:from>
    <xdr:ext cx="76200" cy="318135"/>
    <xdr:sp macro="" textlink="">
      <xdr:nvSpPr>
        <xdr:cNvPr id="297" name="Text Box 2049">
          <a:extLst>
            <a:ext uri="{FF2B5EF4-FFF2-40B4-BE49-F238E27FC236}">
              <a16:creationId xmlns:a16="http://schemas.microsoft.com/office/drawing/2014/main" id="{0C1E599A-8783-4F22-A4EB-2E456F401310}"/>
            </a:ext>
          </a:extLst>
        </xdr:cNvPr>
        <xdr:cNvSpPr txBox="1">
          <a:spLocks noChangeArrowheads="1"/>
        </xdr:cNvSpPr>
      </xdr:nvSpPr>
      <xdr:spPr bwMode="auto">
        <a:xfrm>
          <a:off x="1257300" y="36675060"/>
          <a:ext cx="762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1349</xdr:row>
      <xdr:rowOff>0</xdr:rowOff>
    </xdr:from>
    <xdr:ext cx="76200" cy="213360"/>
    <xdr:sp macro="" textlink="">
      <xdr:nvSpPr>
        <xdr:cNvPr id="298" name="Text Box 2049">
          <a:extLst>
            <a:ext uri="{FF2B5EF4-FFF2-40B4-BE49-F238E27FC236}">
              <a16:creationId xmlns:a16="http://schemas.microsoft.com/office/drawing/2014/main" id="{CAEFF85B-D7FC-434A-B119-39714D53488D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1349</xdr:row>
      <xdr:rowOff>0</xdr:rowOff>
    </xdr:from>
    <xdr:to>
      <xdr:col>1</xdr:col>
      <xdr:colOff>76200</xdr:colOff>
      <xdr:row>1350</xdr:row>
      <xdr:rowOff>117567</xdr:rowOff>
    </xdr:to>
    <xdr:sp macro="" textlink="">
      <xdr:nvSpPr>
        <xdr:cNvPr id="299" name="Text Box 2049">
          <a:extLst>
            <a:ext uri="{FF2B5EF4-FFF2-40B4-BE49-F238E27FC236}">
              <a16:creationId xmlns:a16="http://schemas.microsoft.com/office/drawing/2014/main" id="{BC1F71CC-9692-4B2E-B5AC-957CAC7098A3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376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1491</xdr:row>
      <xdr:rowOff>0</xdr:rowOff>
    </xdr:from>
    <xdr:ext cx="76200" cy="257175"/>
    <xdr:sp macro="" textlink="">
      <xdr:nvSpPr>
        <xdr:cNvPr id="300" name="Text Box 2049">
          <a:extLst>
            <a:ext uri="{FF2B5EF4-FFF2-40B4-BE49-F238E27FC236}">
              <a16:creationId xmlns:a16="http://schemas.microsoft.com/office/drawing/2014/main" id="{06A3DFC7-D92D-4BB8-A942-91D81445A9AC}"/>
            </a:ext>
          </a:extLst>
        </xdr:cNvPr>
        <xdr:cNvSpPr txBox="1">
          <a:spLocks noChangeArrowheads="1"/>
        </xdr:cNvSpPr>
      </xdr:nvSpPr>
      <xdr:spPr bwMode="auto">
        <a:xfrm>
          <a:off x="9509760" y="3743706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43840"/>
    <xdr:sp macro="" textlink="">
      <xdr:nvSpPr>
        <xdr:cNvPr id="301" name="Text Box 2049">
          <a:extLst>
            <a:ext uri="{FF2B5EF4-FFF2-40B4-BE49-F238E27FC236}">
              <a16:creationId xmlns:a16="http://schemas.microsoft.com/office/drawing/2014/main" id="{60DBF073-B4FB-4600-8AED-1A299E2E7856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43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302" name="Text Box 2049">
          <a:extLst>
            <a:ext uri="{FF2B5EF4-FFF2-40B4-BE49-F238E27FC236}">
              <a16:creationId xmlns:a16="http://schemas.microsoft.com/office/drawing/2014/main" id="{07B34697-CA9D-4906-92BF-FAE56A1A64E6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1492</xdr:row>
      <xdr:rowOff>72389</xdr:rowOff>
    </xdr:to>
    <xdr:sp macro="" textlink="">
      <xdr:nvSpPr>
        <xdr:cNvPr id="303" name="Text Box 2049">
          <a:extLst>
            <a:ext uri="{FF2B5EF4-FFF2-40B4-BE49-F238E27FC236}">
              <a16:creationId xmlns:a16="http://schemas.microsoft.com/office/drawing/2014/main" id="{A7124BF5-21C5-4A70-8F3A-140DD0054C22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308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304" name="Text Box 2049">
          <a:extLst>
            <a:ext uri="{FF2B5EF4-FFF2-40B4-BE49-F238E27FC236}">
              <a16:creationId xmlns:a16="http://schemas.microsoft.com/office/drawing/2014/main" id="{22965D48-AEEF-4576-BFF0-F3EFF32D893C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305" name="Text Box 2049">
          <a:extLst>
            <a:ext uri="{FF2B5EF4-FFF2-40B4-BE49-F238E27FC236}">
              <a16:creationId xmlns:a16="http://schemas.microsoft.com/office/drawing/2014/main" id="{2D83BDEC-96F3-412C-913F-B60CB3DE1079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306" name="Text Box 2049">
          <a:extLst>
            <a:ext uri="{FF2B5EF4-FFF2-40B4-BE49-F238E27FC236}">
              <a16:creationId xmlns:a16="http://schemas.microsoft.com/office/drawing/2014/main" id="{C309CFA4-F5D4-42F6-BF53-989CD068CA2B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65430"/>
    <xdr:sp macro="" textlink="">
      <xdr:nvSpPr>
        <xdr:cNvPr id="307" name="Text Box 2049">
          <a:extLst>
            <a:ext uri="{FF2B5EF4-FFF2-40B4-BE49-F238E27FC236}">
              <a16:creationId xmlns:a16="http://schemas.microsoft.com/office/drawing/2014/main" id="{4CF51230-DEFB-4DDC-A073-34985FD61CF8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308" name="Text Box 2049">
          <a:extLst>
            <a:ext uri="{FF2B5EF4-FFF2-40B4-BE49-F238E27FC236}">
              <a16:creationId xmlns:a16="http://schemas.microsoft.com/office/drawing/2014/main" id="{B5744569-9EBD-4DE6-B9A8-499623F40D25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1492</xdr:row>
      <xdr:rowOff>34289</xdr:rowOff>
    </xdr:to>
    <xdr:sp macro="" textlink="">
      <xdr:nvSpPr>
        <xdr:cNvPr id="309" name="Text Box 2049">
          <a:extLst>
            <a:ext uri="{FF2B5EF4-FFF2-40B4-BE49-F238E27FC236}">
              <a16:creationId xmlns:a16="http://schemas.microsoft.com/office/drawing/2014/main" id="{8270BFD9-3F1E-466B-B834-CAE52EE23929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310" name="Text Box 2049">
          <a:extLst>
            <a:ext uri="{FF2B5EF4-FFF2-40B4-BE49-F238E27FC236}">
              <a16:creationId xmlns:a16="http://schemas.microsoft.com/office/drawing/2014/main" id="{7C663834-B9F5-4858-9126-7F8A2072B85A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0</xdr:colOff>
      <xdr:row>1491</xdr:row>
      <xdr:rowOff>0</xdr:rowOff>
    </xdr:from>
    <xdr:to>
      <xdr:col>0</xdr:col>
      <xdr:colOff>76200</xdr:colOff>
      <xdr:row>1492</xdr:row>
      <xdr:rowOff>34289</xdr:rowOff>
    </xdr:to>
    <xdr:sp macro="" textlink="">
      <xdr:nvSpPr>
        <xdr:cNvPr id="311" name="Text Box 2049">
          <a:extLst>
            <a:ext uri="{FF2B5EF4-FFF2-40B4-BE49-F238E27FC236}">
              <a16:creationId xmlns:a16="http://schemas.microsoft.com/office/drawing/2014/main" id="{58D45277-A3CD-418C-8E92-FE2E42D18BCD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312" name="Text Box 2049">
          <a:extLst>
            <a:ext uri="{FF2B5EF4-FFF2-40B4-BE49-F238E27FC236}">
              <a16:creationId xmlns:a16="http://schemas.microsoft.com/office/drawing/2014/main" id="{1434C043-1899-484A-93DF-48E71BD74A67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313" name="Text Box 2049">
          <a:extLst>
            <a:ext uri="{FF2B5EF4-FFF2-40B4-BE49-F238E27FC236}">
              <a16:creationId xmlns:a16="http://schemas.microsoft.com/office/drawing/2014/main" id="{54BAFF11-B6B0-400C-BACE-CBBD16F4175F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314" name="Text Box 2049">
          <a:extLst>
            <a:ext uri="{FF2B5EF4-FFF2-40B4-BE49-F238E27FC236}">
              <a16:creationId xmlns:a16="http://schemas.microsoft.com/office/drawing/2014/main" id="{89C2AA71-D9A7-4C14-980F-D043D011482B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65430"/>
    <xdr:sp macro="" textlink="">
      <xdr:nvSpPr>
        <xdr:cNvPr id="315" name="Text Box 2049">
          <a:extLst>
            <a:ext uri="{FF2B5EF4-FFF2-40B4-BE49-F238E27FC236}">
              <a16:creationId xmlns:a16="http://schemas.microsoft.com/office/drawing/2014/main" id="{28C4A519-852B-4EF3-B920-1F07E8E01D37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316" name="Text Box 2049">
          <a:extLst>
            <a:ext uri="{FF2B5EF4-FFF2-40B4-BE49-F238E27FC236}">
              <a16:creationId xmlns:a16="http://schemas.microsoft.com/office/drawing/2014/main" id="{91028675-3A98-48EB-830C-7278B6873102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65430"/>
    <xdr:sp macro="" textlink="">
      <xdr:nvSpPr>
        <xdr:cNvPr id="317" name="Text Box 2049">
          <a:extLst>
            <a:ext uri="{FF2B5EF4-FFF2-40B4-BE49-F238E27FC236}">
              <a16:creationId xmlns:a16="http://schemas.microsoft.com/office/drawing/2014/main" id="{0F2D03D9-9A5E-4CA9-904B-ADE327D2505E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318" name="Text Box 2049">
          <a:extLst>
            <a:ext uri="{FF2B5EF4-FFF2-40B4-BE49-F238E27FC236}">
              <a16:creationId xmlns:a16="http://schemas.microsoft.com/office/drawing/2014/main" id="{F0F6D275-0FE1-4389-AC91-8AF7B3015754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319" name="Text Box 2049">
          <a:extLst>
            <a:ext uri="{FF2B5EF4-FFF2-40B4-BE49-F238E27FC236}">
              <a16:creationId xmlns:a16="http://schemas.microsoft.com/office/drawing/2014/main" id="{B43A27AB-3006-40B0-A26E-7AD3CB691272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1491</xdr:row>
      <xdr:rowOff>0</xdr:rowOff>
    </xdr:from>
    <xdr:to>
      <xdr:col>1</xdr:col>
      <xdr:colOff>76200</xdr:colOff>
      <xdr:row>1493</xdr:row>
      <xdr:rowOff>149227</xdr:rowOff>
    </xdr:to>
    <xdr:sp macro="" textlink="">
      <xdr:nvSpPr>
        <xdr:cNvPr id="320" name="Text Box 2049">
          <a:extLst>
            <a:ext uri="{FF2B5EF4-FFF2-40B4-BE49-F238E27FC236}">
              <a16:creationId xmlns:a16="http://schemas.microsoft.com/office/drawing/2014/main" id="{60F18443-C8FC-495F-A6B4-D10DBC322FBD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555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321" name="Text Box 2049">
          <a:extLst>
            <a:ext uri="{FF2B5EF4-FFF2-40B4-BE49-F238E27FC236}">
              <a16:creationId xmlns:a16="http://schemas.microsoft.com/office/drawing/2014/main" id="{A063B94B-7E20-4569-B642-02BF395499E1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322" name="Text Box 2049">
          <a:extLst>
            <a:ext uri="{FF2B5EF4-FFF2-40B4-BE49-F238E27FC236}">
              <a16:creationId xmlns:a16="http://schemas.microsoft.com/office/drawing/2014/main" id="{6BDC6130-F338-454F-8D03-8B5DC8849CAC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447675"/>
    <xdr:sp macro="" textlink="">
      <xdr:nvSpPr>
        <xdr:cNvPr id="323" name="Text Box 2049">
          <a:extLst>
            <a:ext uri="{FF2B5EF4-FFF2-40B4-BE49-F238E27FC236}">
              <a16:creationId xmlns:a16="http://schemas.microsoft.com/office/drawing/2014/main" id="{B8062174-2F18-49DE-B28D-28E41A417915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324" name="Text Box 2049">
          <a:extLst>
            <a:ext uri="{FF2B5EF4-FFF2-40B4-BE49-F238E27FC236}">
              <a16:creationId xmlns:a16="http://schemas.microsoft.com/office/drawing/2014/main" id="{4282FC0C-F8CA-4CB5-9DE7-75DF27A9012F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325" name="Text Box 2049">
          <a:extLst>
            <a:ext uri="{FF2B5EF4-FFF2-40B4-BE49-F238E27FC236}">
              <a16:creationId xmlns:a16="http://schemas.microsoft.com/office/drawing/2014/main" id="{FC0DE77D-9527-4C35-A2E3-D1FC6F2F826B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326" name="Text Box 2049">
          <a:extLst>
            <a:ext uri="{FF2B5EF4-FFF2-40B4-BE49-F238E27FC236}">
              <a16:creationId xmlns:a16="http://schemas.microsoft.com/office/drawing/2014/main" id="{68FB75C8-ED9D-41C3-BDBD-FC60018B1E31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1491</xdr:row>
      <xdr:rowOff>0</xdr:rowOff>
    </xdr:from>
    <xdr:ext cx="76200" cy="270510"/>
    <xdr:sp macro="" textlink="">
      <xdr:nvSpPr>
        <xdr:cNvPr id="327" name="Text Box 2049">
          <a:extLst>
            <a:ext uri="{FF2B5EF4-FFF2-40B4-BE49-F238E27FC236}">
              <a16:creationId xmlns:a16="http://schemas.microsoft.com/office/drawing/2014/main" id="{14FA82DD-5AC3-4655-A2CA-9BFDCFAC3171}"/>
            </a:ext>
          </a:extLst>
        </xdr:cNvPr>
        <xdr:cNvSpPr txBox="1">
          <a:spLocks noChangeArrowheads="1"/>
        </xdr:cNvSpPr>
      </xdr:nvSpPr>
      <xdr:spPr bwMode="auto">
        <a:xfrm>
          <a:off x="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13360"/>
    <xdr:sp macro="" textlink="">
      <xdr:nvSpPr>
        <xdr:cNvPr id="328" name="Text Box 2049">
          <a:extLst>
            <a:ext uri="{FF2B5EF4-FFF2-40B4-BE49-F238E27FC236}">
              <a16:creationId xmlns:a16="http://schemas.microsoft.com/office/drawing/2014/main" id="{1256A18A-9E46-4E1A-8D2E-10180848DD95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65430"/>
    <xdr:sp macro="" textlink="">
      <xdr:nvSpPr>
        <xdr:cNvPr id="329" name="Text Box 2049">
          <a:extLst>
            <a:ext uri="{FF2B5EF4-FFF2-40B4-BE49-F238E27FC236}">
              <a16:creationId xmlns:a16="http://schemas.microsoft.com/office/drawing/2014/main" id="{DBE895DF-770E-4109-9159-8937ED28965E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1491</xdr:row>
      <xdr:rowOff>0</xdr:rowOff>
    </xdr:from>
    <xdr:ext cx="76200" cy="270510"/>
    <xdr:sp macro="" textlink="">
      <xdr:nvSpPr>
        <xdr:cNvPr id="330" name="Text Box 2049">
          <a:extLst>
            <a:ext uri="{FF2B5EF4-FFF2-40B4-BE49-F238E27FC236}">
              <a16:creationId xmlns:a16="http://schemas.microsoft.com/office/drawing/2014/main" id="{C07C465B-AB63-469D-BD44-7F91870D51DC}"/>
            </a:ext>
          </a:extLst>
        </xdr:cNvPr>
        <xdr:cNvSpPr txBox="1">
          <a:spLocks noChangeArrowheads="1"/>
        </xdr:cNvSpPr>
      </xdr:nvSpPr>
      <xdr:spPr bwMode="auto">
        <a:xfrm>
          <a:off x="1257300" y="3743706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1349</xdr:row>
      <xdr:rowOff>0</xdr:rowOff>
    </xdr:from>
    <xdr:to>
      <xdr:col>1</xdr:col>
      <xdr:colOff>76200</xdr:colOff>
      <xdr:row>1350</xdr:row>
      <xdr:rowOff>118109</xdr:rowOff>
    </xdr:to>
    <xdr:sp macro="" textlink="">
      <xdr:nvSpPr>
        <xdr:cNvPr id="331" name="Text Box 2049">
          <a:extLst>
            <a:ext uri="{FF2B5EF4-FFF2-40B4-BE49-F238E27FC236}">
              <a16:creationId xmlns:a16="http://schemas.microsoft.com/office/drawing/2014/main" id="{6C214B0D-6AD4-4598-A4FB-7638DA948D67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37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1349</xdr:row>
      <xdr:rowOff>0</xdr:rowOff>
    </xdr:from>
    <xdr:to>
      <xdr:col>1</xdr:col>
      <xdr:colOff>76200</xdr:colOff>
      <xdr:row>1350</xdr:row>
      <xdr:rowOff>118109</xdr:rowOff>
    </xdr:to>
    <xdr:sp macro="" textlink="">
      <xdr:nvSpPr>
        <xdr:cNvPr id="332" name="Text Box 2049">
          <a:extLst>
            <a:ext uri="{FF2B5EF4-FFF2-40B4-BE49-F238E27FC236}">
              <a16:creationId xmlns:a16="http://schemas.microsoft.com/office/drawing/2014/main" id="{0C477A3D-D80D-4014-8A30-9B820FBF6ED8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37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1349</xdr:row>
      <xdr:rowOff>0</xdr:rowOff>
    </xdr:from>
    <xdr:to>
      <xdr:col>11</xdr:col>
      <xdr:colOff>76200</xdr:colOff>
      <xdr:row>1351</xdr:row>
      <xdr:rowOff>148747</xdr:rowOff>
    </xdr:to>
    <xdr:sp macro="" textlink="">
      <xdr:nvSpPr>
        <xdr:cNvPr id="333" name="Text Box 2049">
          <a:extLst>
            <a:ext uri="{FF2B5EF4-FFF2-40B4-BE49-F238E27FC236}">
              <a16:creationId xmlns:a16="http://schemas.microsoft.com/office/drawing/2014/main" id="{4CC6B59C-02C4-4D06-8FCC-74366CE5E290}"/>
            </a:ext>
          </a:extLst>
        </xdr:cNvPr>
        <xdr:cNvSpPr txBox="1">
          <a:spLocks noChangeArrowheads="1"/>
        </xdr:cNvSpPr>
      </xdr:nvSpPr>
      <xdr:spPr bwMode="auto">
        <a:xfrm>
          <a:off x="23294340" y="37056060"/>
          <a:ext cx="76200" cy="569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1349</xdr:row>
      <xdr:rowOff>0</xdr:rowOff>
    </xdr:from>
    <xdr:to>
      <xdr:col>11</xdr:col>
      <xdr:colOff>76200</xdr:colOff>
      <xdr:row>1351</xdr:row>
      <xdr:rowOff>148747</xdr:rowOff>
    </xdr:to>
    <xdr:sp macro="" textlink="">
      <xdr:nvSpPr>
        <xdr:cNvPr id="334" name="Text Box 2049">
          <a:extLst>
            <a:ext uri="{FF2B5EF4-FFF2-40B4-BE49-F238E27FC236}">
              <a16:creationId xmlns:a16="http://schemas.microsoft.com/office/drawing/2014/main" id="{CFAC837A-D8AC-4961-B058-FA224996B6AF}"/>
            </a:ext>
          </a:extLst>
        </xdr:cNvPr>
        <xdr:cNvSpPr txBox="1">
          <a:spLocks noChangeArrowheads="1"/>
        </xdr:cNvSpPr>
      </xdr:nvSpPr>
      <xdr:spPr bwMode="auto">
        <a:xfrm>
          <a:off x="23294340" y="37056060"/>
          <a:ext cx="76200" cy="569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1349</xdr:row>
      <xdr:rowOff>0</xdr:rowOff>
    </xdr:from>
    <xdr:to>
      <xdr:col>1</xdr:col>
      <xdr:colOff>76200</xdr:colOff>
      <xdr:row>1350</xdr:row>
      <xdr:rowOff>118109</xdr:rowOff>
    </xdr:to>
    <xdr:sp macro="" textlink="">
      <xdr:nvSpPr>
        <xdr:cNvPr id="335" name="Text Box 2049">
          <a:extLst>
            <a:ext uri="{FF2B5EF4-FFF2-40B4-BE49-F238E27FC236}">
              <a16:creationId xmlns:a16="http://schemas.microsoft.com/office/drawing/2014/main" id="{AB11E209-77B9-47E8-BF14-43E85065B9A8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37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1349</xdr:row>
      <xdr:rowOff>0</xdr:rowOff>
    </xdr:from>
    <xdr:to>
      <xdr:col>1</xdr:col>
      <xdr:colOff>76200</xdr:colOff>
      <xdr:row>1350</xdr:row>
      <xdr:rowOff>118109</xdr:rowOff>
    </xdr:to>
    <xdr:sp macro="" textlink="">
      <xdr:nvSpPr>
        <xdr:cNvPr id="336" name="Text Box 2049">
          <a:extLst>
            <a:ext uri="{FF2B5EF4-FFF2-40B4-BE49-F238E27FC236}">
              <a16:creationId xmlns:a16="http://schemas.microsoft.com/office/drawing/2014/main" id="{E0318A2C-3DDF-4C08-910C-DCCB6BCF0502}"/>
            </a:ext>
          </a:extLst>
        </xdr:cNvPr>
        <xdr:cNvSpPr txBox="1">
          <a:spLocks noChangeArrowheads="1"/>
        </xdr:cNvSpPr>
      </xdr:nvSpPr>
      <xdr:spPr bwMode="auto">
        <a:xfrm>
          <a:off x="1257300" y="37056060"/>
          <a:ext cx="76200" cy="37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37" name="Text Box 2049">
          <a:extLst>
            <a:ext uri="{FF2B5EF4-FFF2-40B4-BE49-F238E27FC236}">
              <a16:creationId xmlns:a16="http://schemas.microsoft.com/office/drawing/2014/main" id="{A97C8B8F-DE0F-4EDC-A2A9-95D12BCA566F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67737"/>
    <xdr:sp macro="" textlink="">
      <xdr:nvSpPr>
        <xdr:cNvPr id="338" name="Text Box 2049">
          <a:extLst>
            <a:ext uri="{FF2B5EF4-FFF2-40B4-BE49-F238E27FC236}">
              <a16:creationId xmlns:a16="http://schemas.microsoft.com/office/drawing/2014/main" id="{5D612FCF-A6CF-468C-83EE-2082398DE8D7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39" name="Text Box 2049">
          <a:extLst>
            <a:ext uri="{FF2B5EF4-FFF2-40B4-BE49-F238E27FC236}">
              <a16:creationId xmlns:a16="http://schemas.microsoft.com/office/drawing/2014/main" id="{33247D28-A804-4947-B4FD-7E2B292CFDE4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40" name="Text Box 2049">
          <a:extLst>
            <a:ext uri="{FF2B5EF4-FFF2-40B4-BE49-F238E27FC236}">
              <a16:creationId xmlns:a16="http://schemas.microsoft.com/office/drawing/2014/main" id="{4B643C94-7C22-4487-BE21-A4AE4DA95EE0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65430"/>
    <xdr:sp macro="" textlink="">
      <xdr:nvSpPr>
        <xdr:cNvPr id="341" name="Text Box 2049">
          <a:extLst>
            <a:ext uri="{FF2B5EF4-FFF2-40B4-BE49-F238E27FC236}">
              <a16:creationId xmlns:a16="http://schemas.microsoft.com/office/drawing/2014/main" id="{BD4567C2-CF6E-4350-B794-3A2ECB6BB7B6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42" name="Text Box 2049">
          <a:extLst>
            <a:ext uri="{FF2B5EF4-FFF2-40B4-BE49-F238E27FC236}">
              <a16:creationId xmlns:a16="http://schemas.microsoft.com/office/drawing/2014/main" id="{F5D92CB3-6B42-4FA8-A673-6FC958F09BFC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43" name="Text Box 2049">
          <a:extLst>
            <a:ext uri="{FF2B5EF4-FFF2-40B4-BE49-F238E27FC236}">
              <a16:creationId xmlns:a16="http://schemas.microsoft.com/office/drawing/2014/main" id="{C5FF61A7-BC51-437B-9E7F-4D6D9C6EF505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67102"/>
    <xdr:sp macro="" textlink="">
      <xdr:nvSpPr>
        <xdr:cNvPr id="344" name="Text Box 2049">
          <a:extLst>
            <a:ext uri="{FF2B5EF4-FFF2-40B4-BE49-F238E27FC236}">
              <a16:creationId xmlns:a16="http://schemas.microsoft.com/office/drawing/2014/main" id="{D0BE44ED-5477-42E9-973E-D0485947F0E0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45" name="Text Box 2049">
          <a:extLst>
            <a:ext uri="{FF2B5EF4-FFF2-40B4-BE49-F238E27FC236}">
              <a16:creationId xmlns:a16="http://schemas.microsoft.com/office/drawing/2014/main" id="{74E8CA3A-7F03-41F0-A3F8-ACE33652D901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46" name="Text Box 2049">
          <a:extLst>
            <a:ext uri="{FF2B5EF4-FFF2-40B4-BE49-F238E27FC236}">
              <a16:creationId xmlns:a16="http://schemas.microsoft.com/office/drawing/2014/main" id="{C338BCDE-567F-4BA1-AC58-6752A1F997A2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65430"/>
    <xdr:sp macro="" textlink="">
      <xdr:nvSpPr>
        <xdr:cNvPr id="347" name="Text Box 2049">
          <a:extLst>
            <a:ext uri="{FF2B5EF4-FFF2-40B4-BE49-F238E27FC236}">
              <a16:creationId xmlns:a16="http://schemas.microsoft.com/office/drawing/2014/main" id="{F3782FC3-41DC-4A01-AB09-C1636D67ADFD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48" name="Text Box 2049">
          <a:extLst>
            <a:ext uri="{FF2B5EF4-FFF2-40B4-BE49-F238E27FC236}">
              <a16:creationId xmlns:a16="http://schemas.microsoft.com/office/drawing/2014/main" id="{3A5884C2-8302-4910-84FB-F398F407275F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49" name="Text Box 2049">
          <a:extLst>
            <a:ext uri="{FF2B5EF4-FFF2-40B4-BE49-F238E27FC236}">
              <a16:creationId xmlns:a16="http://schemas.microsoft.com/office/drawing/2014/main" id="{25988752-D52B-463A-B8F5-71443BE32795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50" name="Text Box 2049">
          <a:extLst>
            <a:ext uri="{FF2B5EF4-FFF2-40B4-BE49-F238E27FC236}">
              <a16:creationId xmlns:a16="http://schemas.microsoft.com/office/drawing/2014/main" id="{1403AFF2-2A9D-484A-9C48-0A8C3EC9D2C3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67737"/>
    <xdr:sp macro="" textlink="">
      <xdr:nvSpPr>
        <xdr:cNvPr id="351" name="Text Box 2049">
          <a:extLst>
            <a:ext uri="{FF2B5EF4-FFF2-40B4-BE49-F238E27FC236}">
              <a16:creationId xmlns:a16="http://schemas.microsoft.com/office/drawing/2014/main" id="{A58E105E-B451-4DF7-994F-2CF1FD939F42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52" name="Text Box 2049">
          <a:extLst>
            <a:ext uri="{FF2B5EF4-FFF2-40B4-BE49-F238E27FC236}">
              <a16:creationId xmlns:a16="http://schemas.microsoft.com/office/drawing/2014/main" id="{A6EF10E8-7CB5-4F5C-B2FF-4E533DE8516C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53" name="Text Box 2049">
          <a:extLst>
            <a:ext uri="{FF2B5EF4-FFF2-40B4-BE49-F238E27FC236}">
              <a16:creationId xmlns:a16="http://schemas.microsoft.com/office/drawing/2014/main" id="{A44CB8FF-F027-4BB3-9694-66A46880EF4E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65430"/>
    <xdr:sp macro="" textlink="">
      <xdr:nvSpPr>
        <xdr:cNvPr id="354" name="Text Box 2049">
          <a:extLst>
            <a:ext uri="{FF2B5EF4-FFF2-40B4-BE49-F238E27FC236}">
              <a16:creationId xmlns:a16="http://schemas.microsoft.com/office/drawing/2014/main" id="{44ED938B-3ACF-4C9C-87D6-C714E6BCF09B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55" name="Text Box 2049">
          <a:extLst>
            <a:ext uri="{FF2B5EF4-FFF2-40B4-BE49-F238E27FC236}">
              <a16:creationId xmlns:a16="http://schemas.microsoft.com/office/drawing/2014/main" id="{4AE3D13C-0E73-47E4-B965-54F207BAA623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56" name="Text Box 2049">
          <a:extLst>
            <a:ext uri="{FF2B5EF4-FFF2-40B4-BE49-F238E27FC236}">
              <a16:creationId xmlns:a16="http://schemas.microsoft.com/office/drawing/2014/main" id="{2348B000-AAD8-4889-ADDE-873FDE6F40C5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67102"/>
    <xdr:sp macro="" textlink="">
      <xdr:nvSpPr>
        <xdr:cNvPr id="357" name="Text Box 2049">
          <a:extLst>
            <a:ext uri="{FF2B5EF4-FFF2-40B4-BE49-F238E27FC236}">
              <a16:creationId xmlns:a16="http://schemas.microsoft.com/office/drawing/2014/main" id="{F76935E1-1B88-401C-A4A9-B68D6E182E62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58" name="Text Box 2049">
          <a:extLst>
            <a:ext uri="{FF2B5EF4-FFF2-40B4-BE49-F238E27FC236}">
              <a16:creationId xmlns:a16="http://schemas.microsoft.com/office/drawing/2014/main" id="{7F7206CB-4824-4D07-8ED7-DAB84D45C774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59" name="Text Box 2049">
          <a:extLst>
            <a:ext uri="{FF2B5EF4-FFF2-40B4-BE49-F238E27FC236}">
              <a16:creationId xmlns:a16="http://schemas.microsoft.com/office/drawing/2014/main" id="{16BD0A16-46C7-45EC-B2F6-D9E55E51D328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65430"/>
    <xdr:sp macro="" textlink="">
      <xdr:nvSpPr>
        <xdr:cNvPr id="360" name="Text Box 2049">
          <a:extLst>
            <a:ext uri="{FF2B5EF4-FFF2-40B4-BE49-F238E27FC236}">
              <a16:creationId xmlns:a16="http://schemas.microsoft.com/office/drawing/2014/main" id="{88EAA5BA-AF2F-44EB-BDA2-B1883E461EF6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61" name="Text Box 2049">
          <a:extLst>
            <a:ext uri="{FF2B5EF4-FFF2-40B4-BE49-F238E27FC236}">
              <a16:creationId xmlns:a16="http://schemas.microsoft.com/office/drawing/2014/main" id="{80860786-52F2-4A67-A8CE-9D63E4F20BAF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1512</xdr:row>
      <xdr:rowOff>0</xdr:rowOff>
    </xdr:from>
    <xdr:ext cx="76200" cy="270510"/>
    <xdr:sp macro="" textlink="">
      <xdr:nvSpPr>
        <xdr:cNvPr id="362" name="Text Box 2049">
          <a:extLst>
            <a:ext uri="{FF2B5EF4-FFF2-40B4-BE49-F238E27FC236}">
              <a16:creationId xmlns:a16="http://schemas.microsoft.com/office/drawing/2014/main" id="{3BE111C3-3A86-4D0B-81EA-B805BF7A3680}"/>
            </a:ext>
          </a:extLst>
        </xdr:cNvPr>
        <xdr:cNvSpPr txBox="1">
          <a:spLocks noChangeArrowheads="1"/>
        </xdr:cNvSpPr>
      </xdr:nvSpPr>
      <xdr:spPr bwMode="auto">
        <a:xfrm>
          <a:off x="0" y="285950025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63" name="Text Box 2049">
          <a:extLst>
            <a:ext uri="{FF2B5EF4-FFF2-40B4-BE49-F238E27FC236}">
              <a16:creationId xmlns:a16="http://schemas.microsoft.com/office/drawing/2014/main" id="{8BB41796-CF3A-4D7F-8CDD-46F1F05F4C54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7737"/>
    <xdr:sp macro="" textlink="">
      <xdr:nvSpPr>
        <xdr:cNvPr id="364" name="Text Box 2049">
          <a:extLst>
            <a:ext uri="{FF2B5EF4-FFF2-40B4-BE49-F238E27FC236}">
              <a16:creationId xmlns:a16="http://schemas.microsoft.com/office/drawing/2014/main" id="{2B4359B8-E15A-4D6E-AC42-29EF73265E4B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65" name="Text Box 2049">
          <a:extLst>
            <a:ext uri="{FF2B5EF4-FFF2-40B4-BE49-F238E27FC236}">
              <a16:creationId xmlns:a16="http://schemas.microsoft.com/office/drawing/2014/main" id="{207AC768-3DDB-48B8-BAB7-836A79F56B89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66" name="Text Box 2049">
          <a:extLst>
            <a:ext uri="{FF2B5EF4-FFF2-40B4-BE49-F238E27FC236}">
              <a16:creationId xmlns:a16="http://schemas.microsoft.com/office/drawing/2014/main" id="{E675E226-2446-41E9-8C1C-B0549850CBEB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5430"/>
    <xdr:sp macro="" textlink="">
      <xdr:nvSpPr>
        <xdr:cNvPr id="367" name="Text Box 2049">
          <a:extLst>
            <a:ext uri="{FF2B5EF4-FFF2-40B4-BE49-F238E27FC236}">
              <a16:creationId xmlns:a16="http://schemas.microsoft.com/office/drawing/2014/main" id="{7B11A89A-FBE5-430E-A456-AC7077CFDE79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68" name="Text Box 2049">
          <a:extLst>
            <a:ext uri="{FF2B5EF4-FFF2-40B4-BE49-F238E27FC236}">
              <a16:creationId xmlns:a16="http://schemas.microsoft.com/office/drawing/2014/main" id="{99DB0B0F-6AFD-4D1E-9F7F-E5592D73B7C8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69" name="Text Box 2049">
          <a:extLst>
            <a:ext uri="{FF2B5EF4-FFF2-40B4-BE49-F238E27FC236}">
              <a16:creationId xmlns:a16="http://schemas.microsoft.com/office/drawing/2014/main" id="{15E4E2CE-A0C7-4E58-8719-C0FCA6C03A2F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7102"/>
    <xdr:sp macro="" textlink="">
      <xdr:nvSpPr>
        <xdr:cNvPr id="370" name="Text Box 2049">
          <a:extLst>
            <a:ext uri="{FF2B5EF4-FFF2-40B4-BE49-F238E27FC236}">
              <a16:creationId xmlns:a16="http://schemas.microsoft.com/office/drawing/2014/main" id="{DF60A2A0-4530-4F1A-BADA-9AA057AC8BAE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71" name="Text Box 2049">
          <a:extLst>
            <a:ext uri="{FF2B5EF4-FFF2-40B4-BE49-F238E27FC236}">
              <a16:creationId xmlns:a16="http://schemas.microsoft.com/office/drawing/2014/main" id="{637D73EA-332A-4E05-8D64-521CF11BB741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72" name="Text Box 2049">
          <a:extLst>
            <a:ext uri="{FF2B5EF4-FFF2-40B4-BE49-F238E27FC236}">
              <a16:creationId xmlns:a16="http://schemas.microsoft.com/office/drawing/2014/main" id="{2F556AD4-6A2B-4AD4-91D3-519C15DF0D29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5430"/>
    <xdr:sp macro="" textlink="">
      <xdr:nvSpPr>
        <xdr:cNvPr id="373" name="Text Box 2049">
          <a:extLst>
            <a:ext uri="{FF2B5EF4-FFF2-40B4-BE49-F238E27FC236}">
              <a16:creationId xmlns:a16="http://schemas.microsoft.com/office/drawing/2014/main" id="{52611C88-A940-4610-B457-F261B6FEEAA1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74" name="Text Box 2049">
          <a:extLst>
            <a:ext uri="{FF2B5EF4-FFF2-40B4-BE49-F238E27FC236}">
              <a16:creationId xmlns:a16="http://schemas.microsoft.com/office/drawing/2014/main" id="{A19EA108-1125-42D0-B4B6-3D63B6944317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75" name="Text Box 2049">
          <a:extLst>
            <a:ext uri="{FF2B5EF4-FFF2-40B4-BE49-F238E27FC236}">
              <a16:creationId xmlns:a16="http://schemas.microsoft.com/office/drawing/2014/main" id="{1C91A5FA-5308-4050-B9EA-1E7548838210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76" name="Text Box 2049">
          <a:extLst>
            <a:ext uri="{FF2B5EF4-FFF2-40B4-BE49-F238E27FC236}">
              <a16:creationId xmlns:a16="http://schemas.microsoft.com/office/drawing/2014/main" id="{78DD2A0D-8CDE-4E38-8F59-3317E81E3918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7737"/>
    <xdr:sp macro="" textlink="">
      <xdr:nvSpPr>
        <xdr:cNvPr id="377" name="Text Box 2049">
          <a:extLst>
            <a:ext uri="{FF2B5EF4-FFF2-40B4-BE49-F238E27FC236}">
              <a16:creationId xmlns:a16="http://schemas.microsoft.com/office/drawing/2014/main" id="{9AB1F61A-5A8A-4DBF-8106-228296E7278F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78" name="Text Box 2049">
          <a:extLst>
            <a:ext uri="{FF2B5EF4-FFF2-40B4-BE49-F238E27FC236}">
              <a16:creationId xmlns:a16="http://schemas.microsoft.com/office/drawing/2014/main" id="{E7329E29-69BD-4EBF-9575-2AE8FB23E6D2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79" name="Text Box 2049">
          <a:extLst>
            <a:ext uri="{FF2B5EF4-FFF2-40B4-BE49-F238E27FC236}">
              <a16:creationId xmlns:a16="http://schemas.microsoft.com/office/drawing/2014/main" id="{954F207F-9964-4F2E-9D0B-08BC2FE4611B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5430"/>
    <xdr:sp macro="" textlink="">
      <xdr:nvSpPr>
        <xdr:cNvPr id="380" name="Text Box 2049">
          <a:extLst>
            <a:ext uri="{FF2B5EF4-FFF2-40B4-BE49-F238E27FC236}">
              <a16:creationId xmlns:a16="http://schemas.microsoft.com/office/drawing/2014/main" id="{E37DF92E-2A80-4291-91BC-D6B2C58385F2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81" name="Text Box 2049">
          <a:extLst>
            <a:ext uri="{FF2B5EF4-FFF2-40B4-BE49-F238E27FC236}">
              <a16:creationId xmlns:a16="http://schemas.microsoft.com/office/drawing/2014/main" id="{457C8345-2191-4AFE-B455-F2C689B7E17B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82" name="Text Box 2049">
          <a:extLst>
            <a:ext uri="{FF2B5EF4-FFF2-40B4-BE49-F238E27FC236}">
              <a16:creationId xmlns:a16="http://schemas.microsoft.com/office/drawing/2014/main" id="{888D6C8C-8357-4946-8EC4-7EEFBECD9625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7102"/>
    <xdr:sp macro="" textlink="">
      <xdr:nvSpPr>
        <xdr:cNvPr id="383" name="Text Box 2049">
          <a:extLst>
            <a:ext uri="{FF2B5EF4-FFF2-40B4-BE49-F238E27FC236}">
              <a16:creationId xmlns:a16="http://schemas.microsoft.com/office/drawing/2014/main" id="{C762820C-3903-4A59-B146-969FF357C172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84" name="Text Box 2049">
          <a:extLst>
            <a:ext uri="{FF2B5EF4-FFF2-40B4-BE49-F238E27FC236}">
              <a16:creationId xmlns:a16="http://schemas.microsoft.com/office/drawing/2014/main" id="{A79B69CB-0D16-478B-A576-43D3408680B3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85" name="Text Box 2049">
          <a:extLst>
            <a:ext uri="{FF2B5EF4-FFF2-40B4-BE49-F238E27FC236}">
              <a16:creationId xmlns:a16="http://schemas.microsoft.com/office/drawing/2014/main" id="{AC5DFA3A-D399-49AA-9181-78AB1660E85F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5430"/>
    <xdr:sp macro="" textlink="">
      <xdr:nvSpPr>
        <xdr:cNvPr id="386" name="Text Box 2049">
          <a:extLst>
            <a:ext uri="{FF2B5EF4-FFF2-40B4-BE49-F238E27FC236}">
              <a16:creationId xmlns:a16="http://schemas.microsoft.com/office/drawing/2014/main" id="{DBF91820-D9DD-4123-B12D-750878A2731F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87" name="Text Box 2049">
          <a:extLst>
            <a:ext uri="{FF2B5EF4-FFF2-40B4-BE49-F238E27FC236}">
              <a16:creationId xmlns:a16="http://schemas.microsoft.com/office/drawing/2014/main" id="{C5BF8E04-A2D8-4D58-858E-1F2C203AE95B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88" name="Text Box 2049">
          <a:extLst>
            <a:ext uri="{FF2B5EF4-FFF2-40B4-BE49-F238E27FC236}">
              <a16:creationId xmlns:a16="http://schemas.microsoft.com/office/drawing/2014/main" id="{7A5384ED-C1B0-4726-B25E-449D3CF9D8C1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89" name="Text Box 2049">
          <a:extLst>
            <a:ext uri="{FF2B5EF4-FFF2-40B4-BE49-F238E27FC236}">
              <a16:creationId xmlns:a16="http://schemas.microsoft.com/office/drawing/2014/main" id="{BA05BC52-BB08-4E0C-A8FB-6D827C6621A9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7737"/>
    <xdr:sp macro="" textlink="">
      <xdr:nvSpPr>
        <xdr:cNvPr id="390" name="Text Box 2049">
          <a:extLst>
            <a:ext uri="{FF2B5EF4-FFF2-40B4-BE49-F238E27FC236}">
              <a16:creationId xmlns:a16="http://schemas.microsoft.com/office/drawing/2014/main" id="{596C062C-44C0-4774-9CEB-C7A89DEE2886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91" name="Text Box 2049">
          <a:extLst>
            <a:ext uri="{FF2B5EF4-FFF2-40B4-BE49-F238E27FC236}">
              <a16:creationId xmlns:a16="http://schemas.microsoft.com/office/drawing/2014/main" id="{D3DFE421-1640-4B4A-B6D4-BC2CC0FF9DF1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92" name="Text Box 2049">
          <a:extLst>
            <a:ext uri="{FF2B5EF4-FFF2-40B4-BE49-F238E27FC236}">
              <a16:creationId xmlns:a16="http://schemas.microsoft.com/office/drawing/2014/main" id="{F2F811DC-0510-43D8-A470-95FF9920E82E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5430"/>
    <xdr:sp macro="" textlink="">
      <xdr:nvSpPr>
        <xdr:cNvPr id="393" name="Text Box 2049">
          <a:extLst>
            <a:ext uri="{FF2B5EF4-FFF2-40B4-BE49-F238E27FC236}">
              <a16:creationId xmlns:a16="http://schemas.microsoft.com/office/drawing/2014/main" id="{2AE3BA8D-3887-48CC-BA3E-3B761384D18B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94" name="Text Box 2049">
          <a:extLst>
            <a:ext uri="{FF2B5EF4-FFF2-40B4-BE49-F238E27FC236}">
              <a16:creationId xmlns:a16="http://schemas.microsoft.com/office/drawing/2014/main" id="{B5E2BA3C-CC4F-4045-A4AE-21418776FA9A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95" name="Text Box 2049">
          <a:extLst>
            <a:ext uri="{FF2B5EF4-FFF2-40B4-BE49-F238E27FC236}">
              <a16:creationId xmlns:a16="http://schemas.microsoft.com/office/drawing/2014/main" id="{25D60BCF-0759-45F1-B0DA-034CDE64DF16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7102"/>
    <xdr:sp macro="" textlink="">
      <xdr:nvSpPr>
        <xdr:cNvPr id="396" name="Text Box 2049">
          <a:extLst>
            <a:ext uri="{FF2B5EF4-FFF2-40B4-BE49-F238E27FC236}">
              <a16:creationId xmlns:a16="http://schemas.microsoft.com/office/drawing/2014/main" id="{18A94436-DA0B-42B2-B030-4FDD865850E1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97" name="Text Box 2049">
          <a:extLst>
            <a:ext uri="{FF2B5EF4-FFF2-40B4-BE49-F238E27FC236}">
              <a16:creationId xmlns:a16="http://schemas.microsoft.com/office/drawing/2014/main" id="{BE16EDF1-D1CD-4278-9AB2-1D2BFDA14E1A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398" name="Text Box 2049">
          <a:extLst>
            <a:ext uri="{FF2B5EF4-FFF2-40B4-BE49-F238E27FC236}">
              <a16:creationId xmlns:a16="http://schemas.microsoft.com/office/drawing/2014/main" id="{6A9726B8-4A51-4D6B-9D66-6F5BB573AD02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5430"/>
    <xdr:sp macro="" textlink="">
      <xdr:nvSpPr>
        <xdr:cNvPr id="399" name="Text Box 2049">
          <a:extLst>
            <a:ext uri="{FF2B5EF4-FFF2-40B4-BE49-F238E27FC236}">
              <a16:creationId xmlns:a16="http://schemas.microsoft.com/office/drawing/2014/main" id="{512D5042-9534-4B34-BC12-4D7E7E2BA3AA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00" name="Text Box 2049">
          <a:extLst>
            <a:ext uri="{FF2B5EF4-FFF2-40B4-BE49-F238E27FC236}">
              <a16:creationId xmlns:a16="http://schemas.microsoft.com/office/drawing/2014/main" id="{62BDE051-C36C-4427-A0F9-D63C1038EE9C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01" name="Text Box 2049">
          <a:extLst>
            <a:ext uri="{FF2B5EF4-FFF2-40B4-BE49-F238E27FC236}">
              <a16:creationId xmlns:a16="http://schemas.microsoft.com/office/drawing/2014/main" id="{215AE66C-CCF4-43BB-BC8E-E96714B28291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02" name="Text Box 2049">
          <a:extLst>
            <a:ext uri="{FF2B5EF4-FFF2-40B4-BE49-F238E27FC236}">
              <a16:creationId xmlns:a16="http://schemas.microsoft.com/office/drawing/2014/main" id="{DDD9E8DC-04AC-4B12-AAD0-7E4C00BB3D5C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7737"/>
    <xdr:sp macro="" textlink="">
      <xdr:nvSpPr>
        <xdr:cNvPr id="403" name="Text Box 2049">
          <a:extLst>
            <a:ext uri="{FF2B5EF4-FFF2-40B4-BE49-F238E27FC236}">
              <a16:creationId xmlns:a16="http://schemas.microsoft.com/office/drawing/2014/main" id="{66538013-2F41-4D5E-A3E0-0AEE618F0790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04" name="Text Box 2049">
          <a:extLst>
            <a:ext uri="{FF2B5EF4-FFF2-40B4-BE49-F238E27FC236}">
              <a16:creationId xmlns:a16="http://schemas.microsoft.com/office/drawing/2014/main" id="{E89C3297-1407-4F75-A0A6-EEE195F7558B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05" name="Text Box 2049">
          <a:extLst>
            <a:ext uri="{FF2B5EF4-FFF2-40B4-BE49-F238E27FC236}">
              <a16:creationId xmlns:a16="http://schemas.microsoft.com/office/drawing/2014/main" id="{2E439919-669A-4DC1-874C-15C891B0AC5B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5430"/>
    <xdr:sp macro="" textlink="">
      <xdr:nvSpPr>
        <xdr:cNvPr id="406" name="Text Box 2049">
          <a:extLst>
            <a:ext uri="{FF2B5EF4-FFF2-40B4-BE49-F238E27FC236}">
              <a16:creationId xmlns:a16="http://schemas.microsoft.com/office/drawing/2014/main" id="{A21B90C8-2BED-4A77-9956-A212DD0A4A63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07" name="Text Box 2049">
          <a:extLst>
            <a:ext uri="{FF2B5EF4-FFF2-40B4-BE49-F238E27FC236}">
              <a16:creationId xmlns:a16="http://schemas.microsoft.com/office/drawing/2014/main" id="{7391DC63-E8A9-4EF2-AE19-F0CCA972FDEA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08" name="Text Box 2049">
          <a:extLst>
            <a:ext uri="{FF2B5EF4-FFF2-40B4-BE49-F238E27FC236}">
              <a16:creationId xmlns:a16="http://schemas.microsoft.com/office/drawing/2014/main" id="{99B7D716-A461-4CEB-805F-8A8054EF5D01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7102"/>
    <xdr:sp macro="" textlink="">
      <xdr:nvSpPr>
        <xdr:cNvPr id="409" name="Text Box 2049">
          <a:extLst>
            <a:ext uri="{FF2B5EF4-FFF2-40B4-BE49-F238E27FC236}">
              <a16:creationId xmlns:a16="http://schemas.microsoft.com/office/drawing/2014/main" id="{73DBBB11-A96F-4F7D-9608-CAEE9AF88919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10" name="Text Box 2049">
          <a:extLst>
            <a:ext uri="{FF2B5EF4-FFF2-40B4-BE49-F238E27FC236}">
              <a16:creationId xmlns:a16="http://schemas.microsoft.com/office/drawing/2014/main" id="{9123933C-4904-41C2-B3D8-1405CCEE0B1C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11" name="Text Box 2049">
          <a:extLst>
            <a:ext uri="{FF2B5EF4-FFF2-40B4-BE49-F238E27FC236}">
              <a16:creationId xmlns:a16="http://schemas.microsoft.com/office/drawing/2014/main" id="{109C8320-5316-47E0-8F9B-7D1DACB965BF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65430"/>
    <xdr:sp macro="" textlink="">
      <xdr:nvSpPr>
        <xdr:cNvPr id="412" name="Text Box 2049">
          <a:extLst>
            <a:ext uri="{FF2B5EF4-FFF2-40B4-BE49-F238E27FC236}">
              <a16:creationId xmlns:a16="http://schemas.microsoft.com/office/drawing/2014/main" id="{C2E5438F-7959-4622-BE51-EF7178CCFE71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13" name="Text Box 2049">
          <a:extLst>
            <a:ext uri="{FF2B5EF4-FFF2-40B4-BE49-F238E27FC236}">
              <a16:creationId xmlns:a16="http://schemas.microsoft.com/office/drawing/2014/main" id="{A46CF609-B1AA-483A-8FF2-C05D825CBA52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1549</xdr:row>
      <xdr:rowOff>0</xdr:rowOff>
    </xdr:from>
    <xdr:ext cx="76200" cy="270510"/>
    <xdr:sp macro="" textlink="">
      <xdr:nvSpPr>
        <xdr:cNvPr id="414" name="Text Box 2049">
          <a:extLst>
            <a:ext uri="{FF2B5EF4-FFF2-40B4-BE49-F238E27FC236}">
              <a16:creationId xmlns:a16="http://schemas.microsoft.com/office/drawing/2014/main" id="{5E688A34-1D3D-4A41-A8D3-07F703D6BBC4}"/>
            </a:ext>
          </a:extLst>
        </xdr:cNvPr>
        <xdr:cNvSpPr txBox="1">
          <a:spLocks noChangeArrowheads="1"/>
        </xdr:cNvSpPr>
      </xdr:nvSpPr>
      <xdr:spPr bwMode="auto">
        <a:xfrm>
          <a:off x="0" y="29426535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15" name="Text Box 2049">
          <a:extLst>
            <a:ext uri="{FF2B5EF4-FFF2-40B4-BE49-F238E27FC236}">
              <a16:creationId xmlns:a16="http://schemas.microsoft.com/office/drawing/2014/main" id="{E2B2D98E-3D98-40A1-9A01-2D2648907930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7737"/>
    <xdr:sp macro="" textlink="">
      <xdr:nvSpPr>
        <xdr:cNvPr id="416" name="Text Box 2049">
          <a:extLst>
            <a:ext uri="{FF2B5EF4-FFF2-40B4-BE49-F238E27FC236}">
              <a16:creationId xmlns:a16="http://schemas.microsoft.com/office/drawing/2014/main" id="{573C837C-19F1-4AB1-ADE5-1BCEB5AC3CE2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17" name="Text Box 2049">
          <a:extLst>
            <a:ext uri="{FF2B5EF4-FFF2-40B4-BE49-F238E27FC236}">
              <a16:creationId xmlns:a16="http://schemas.microsoft.com/office/drawing/2014/main" id="{E932E099-8D68-46A3-964A-BC8C31A01963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18" name="Text Box 2049">
          <a:extLst>
            <a:ext uri="{FF2B5EF4-FFF2-40B4-BE49-F238E27FC236}">
              <a16:creationId xmlns:a16="http://schemas.microsoft.com/office/drawing/2014/main" id="{39FEF3B1-D20E-4203-8A7C-5D1137064C71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5430"/>
    <xdr:sp macro="" textlink="">
      <xdr:nvSpPr>
        <xdr:cNvPr id="419" name="Text Box 2049">
          <a:extLst>
            <a:ext uri="{FF2B5EF4-FFF2-40B4-BE49-F238E27FC236}">
              <a16:creationId xmlns:a16="http://schemas.microsoft.com/office/drawing/2014/main" id="{BDC012F6-75AE-4FC7-BF54-11413FB3DBD2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20" name="Text Box 2049">
          <a:extLst>
            <a:ext uri="{FF2B5EF4-FFF2-40B4-BE49-F238E27FC236}">
              <a16:creationId xmlns:a16="http://schemas.microsoft.com/office/drawing/2014/main" id="{46ABD465-7B85-4ADE-B675-0AD1BB5D16E2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21" name="Text Box 2049">
          <a:extLst>
            <a:ext uri="{FF2B5EF4-FFF2-40B4-BE49-F238E27FC236}">
              <a16:creationId xmlns:a16="http://schemas.microsoft.com/office/drawing/2014/main" id="{08BE63CA-4055-49E3-8520-38000B98670C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7102"/>
    <xdr:sp macro="" textlink="">
      <xdr:nvSpPr>
        <xdr:cNvPr id="422" name="Text Box 2049">
          <a:extLst>
            <a:ext uri="{FF2B5EF4-FFF2-40B4-BE49-F238E27FC236}">
              <a16:creationId xmlns:a16="http://schemas.microsoft.com/office/drawing/2014/main" id="{319B9880-C521-4205-9804-9E75565919F3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23" name="Text Box 2049">
          <a:extLst>
            <a:ext uri="{FF2B5EF4-FFF2-40B4-BE49-F238E27FC236}">
              <a16:creationId xmlns:a16="http://schemas.microsoft.com/office/drawing/2014/main" id="{950593C0-4FEF-4A19-8EB6-EA113B0C488A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24" name="Text Box 2049">
          <a:extLst>
            <a:ext uri="{FF2B5EF4-FFF2-40B4-BE49-F238E27FC236}">
              <a16:creationId xmlns:a16="http://schemas.microsoft.com/office/drawing/2014/main" id="{2916516D-C379-4279-807E-9BCED5529329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5430"/>
    <xdr:sp macro="" textlink="">
      <xdr:nvSpPr>
        <xdr:cNvPr id="425" name="Text Box 2049">
          <a:extLst>
            <a:ext uri="{FF2B5EF4-FFF2-40B4-BE49-F238E27FC236}">
              <a16:creationId xmlns:a16="http://schemas.microsoft.com/office/drawing/2014/main" id="{65020551-10FD-435C-841F-98380179618D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26" name="Text Box 2049">
          <a:extLst>
            <a:ext uri="{FF2B5EF4-FFF2-40B4-BE49-F238E27FC236}">
              <a16:creationId xmlns:a16="http://schemas.microsoft.com/office/drawing/2014/main" id="{17B8FAF0-4A06-480E-8BC7-63AC176FC670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27" name="Text Box 2049">
          <a:extLst>
            <a:ext uri="{FF2B5EF4-FFF2-40B4-BE49-F238E27FC236}">
              <a16:creationId xmlns:a16="http://schemas.microsoft.com/office/drawing/2014/main" id="{FA333ED8-845A-4650-99D2-885035C9E688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28" name="Text Box 2049">
          <a:extLst>
            <a:ext uri="{FF2B5EF4-FFF2-40B4-BE49-F238E27FC236}">
              <a16:creationId xmlns:a16="http://schemas.microsoft.com/office/drawing/2014/main" id="{756B9B28-8FB9-444A-A8D5-B7A980A5324B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7737"/>
    <xdr:sp macro="" textlink="">
      <xdr:nvSpPr>
        <xdr:cNvPr id="429" name="Text Box 2049">
          <a:extLst>
            <a:ext uri="{FF2B5EF4-FFF2-40B4-BE49-F238E27FC236}">
              <a16:creationId xmlns:a16="http://schemas.microsoft.com/office/drawing/2014/main" id="{525ABAC0-DA41-4C69-A817-F0FA98ADC09E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30" name="Text Box 2049">
          <a:extLst>
            <a:ext uri="{FF2B5EF4-FFF2-40B4-BE49-F238E27FC236}">
              <a16:creationId xmlns:a16="http://schemas.microsoft.com/office/drawing/2014/main" id="{1D403BB8-24C3-4533-8AB2-7E4DFCCEE83A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31" name="Text Box 2049">
          <a:extLst>
            <a:ext uri="{FF2B5EF4-FFF2-40B4-BE49-F238E27FC236}">
              <a16:creationId xmlns:a16="http://schemas.microsoft.com/office/drawing/2014/main" id="{55AE751C-A2F2-4EEC-B4C4-007485463EDA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5430"/>
    <xdr:sp macro="" textlink="">
      <xdr:nvSpPr>
        <xdr:cNvPr id="432" name="Text Box 2049">
          <a:extLst>
            <a:ext uri="{FF2B5EF4-FFF2-40B4-BE49-F238E27FC236}">
              <a16:creationId xmlns:a16="http://schemas.microsoft.com/office/drawing/2014/main" id="{9E5B2520-E708-4CD8-A499-20B78EB7D0DA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33" name="Text Box 2049">
          <a:extLst>
            <a:ext uri="{FF2B5EF4-FFF2-40B4-BE49-F238E27FC236}">
              <a16:creationId xmlns:a16="http://schemas.microsoft.com/office/drawing/2014/main" id="{C911C99B-F7DB-4F50-B220-A9E8F1513ED8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34" name="Text Box 2049">
          <a:extLst>
            <a:ext uri="{FF2B5EF4-FFF2-40B4-BE49-F238E27FC236}">
              <a16:creationId xmlns:a16="http://schemas.microsoft.com/office/drawing/2014/main" id="{CE95A02B-1A87-45B5-B1A2-2CF011BB0191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7102"/>
    <xdr:sp macro="" textlink="">
      <xdr:nvSpPr>
        <xdr:cNvPr id="435" name="Text Box 2049">
          <a:extLst>
            <a:ext uri="{FF2B5EF4-FFF2-40B4-BE49-F238E27FC236}">
              <a16:creationId xmlns:a16="http://schemas.microsoft.com/office/drawing/2014/main" id="{B0384E24-2F78-4210-BA77-84E74FCDDB6B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36" name="Text Box 2049">
          <a:extLst>
            <a:ext uri="{FF2B5EF4-FFF2-40B4-BE49-F238E27FC236}">
              <a16:creationId xmlns:a16="http://schemas.microsoft.com/office/drawing/2014/main" id="{BE49CA3B-7580-463F-8692-A0944CCAB1A8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37" name="Text Box 2049">
          <a:extLst>
            <a:ext uri="{FF2B5EF4-FFF2-40B4-BE49-F238E27FC236}">
              <a16:creationId xmlns:a16="http://schemas.microsoft.com/office/drawing/2014/main" id="{93EEA82F-9A5B-48FB-85E6-B3FAF2ABCBAF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5430"/>
    <xdr:sp macro="" textlink="">
      <xdr:nvSpPr>
        <xdr:cNvPr id="438" name="Text Box 2049">
          <a:extLst>
            <a:ext uri="{FF2B5EF4-FFF2-40B4-BE49-F238E27FC236}">
              <a16:creationId xmlns:a16="http://schemas.microsoft.com/office/drawing/2014/main" id="{B751D6B2-91E9-4811-8C22-20E7503F82E1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39" name="Text Box 2049">
          <a:extLst>
            <a:ext uri="{FF2B5EF4-FFF2-40B4-BE49-F238E27FC236}">
              <a16:creationId xmlns:a16="http://schemas.microsoft.com/office/drawing/2014/main" id="{B9360552-4F2F-497E-AA4A-0A55AF9B6FE2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40" name="Text Box 2049">
          <a:extLst>
            <a:ext uri="{FF2B5EF4-FFF2-40B4-BE49-F238E27FC236}">
              <a16:creationId xmlns:a16="http://schemas.microsoft.com/office/drawing/2014/main" id="{EC7C5171-02AD-4ACA-A7C0-E7B2411F689D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41" name="Text Box 2049">
          <a:extLst>
            <a:ext uri="{FF2B5EF4-FFF2-40B4-BE49-F238E27FC236}">
              <a16:creationId xmlns:a16="http://schemas.microsoft.com/office/drawing/2014/main" id="{B2A5FDD0-CF2F-4A5D-B083-ABBB4F22A19F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7737"/>
    <xdr:sp macro="" textlink="">
      <xdr:nvSpPr>
        <xdr:cNvPr id="442" name="Text Box 2049">
          <a:extLst>
            <a:ext uri="{FF2B5EF4-FFF2-40B4-BE49-F238E27FC236}">
              <a16:creationId xmlns:a16="http://schemas.microsoft.com/office/drawing/2014/main" id="{C6BA6102-C58A-48C3-9BC8-1E178ABAEE93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43" name="Text Box 2049">
          <a:extLst>
            <a:ext uri="{FF2B5EF4-FFF2-40B4-BE49-F238E27FC236}">
              <a16:creationId xmlns:a16="http://schemas.microsoft.com/office/drawing/2014/main" id="{0C9CE739-9594-495A-9996-577C38D199CB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44" name="Text Box 2049">
          <a:extLst>
            <a:ext uri="{FF2B5EF4-FFF2-40B4-BE49-F238E27FC236}">
              <a16:creationId xmlns:a16="http://schemas.microsoft.com/office/drawing/2014/main" id="{6EC64C99-6468-4401-98E6-25571706CF8C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5430"/>
    <xdr:sp macro="" textlink="">
      <xdr:nvSpPr>
        <xdr:cNvPr id="445" name="Text Box 2049">
          <a:extLst>
            <a:ext uri="{FF2B5EF4-FFF2-40B4-BE49-F238E27FC236}">
              <a16:creationId xmlns:a16="http://schemas.microsoft.com/office/drawing/2014/main" id="{54BE8740-5AB2-45C4-9A80-07D645E73ECF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46" name="Text Box 2049">
          <a:extLst>
            <a:ext uri="{FF2B5EF4-FFF2-40B4-BE49-F238E27FC236}">
              <a16:creationId xmlns:a16="http://schemas.microsoft.com/office/drawing/2014/main" id="{9F28F8AA-3E49-4CF0-99B4-915A747C38EA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47" name="Text Box 2049">
          <a:extLst>
            <a:ext uri="{FF2B5EF4-FFF2-40B4-BE49-F238E27FC236}">
              <a16:creationId xmlns:a16="http://schemas.microsoft.com/office/drawing/2014/main" id="{434DE593-8679-4DD9-91B7-4F6C32EEC30D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7102"/>
    <xdr:sp macro="" textlink="">
      <xdr:nvSpPr>
        <xdr:cNvPr id="448" name="Text Box 2049">
          <a:extLst>
            <a:ext uri="{FF2B5EF4-FFF2-40B4-BE49-F238E27FC236}">
              <a16:creationId xmlns:a16="http://schemas.microsoft.com/office/drawing/2014/main" id="{830C3D32-CFA1-4D58-BBAE-65AF3E67F413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49" name="Text Box 2049">
          <a:extLst>
            <a:ext uri="{FF2B5EF4-FFF2-40B4-BE49-F238E27FC236}">
              <a16:creationId xmlns:a16="http://schemas.microsoft.com/office/drawing/2014/main" id="{4E7C1AFB-ED16-4745-9AB1-10AEF16F6908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50" name="Text Box 2049">
          <a:extLst>
            <a:ext uri="{FF2B5EF4-FFF2-40B4-BE49-F238E27FC236}">
              <a16:creationId xmlns:a16="http://schemas.microsoft.com/office/drawing/2014/main" id="{1CD02FEB-2459-4CE7-AD57-B3473C824BCE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5430"/>
    <xdr:sp macro="" textlink="">
      <xdr:nvSpPr>
        <xdr:cNvPr id="451" name="Text Box 2049">
          <a:extLst>
            <a:ext uri="{FF2B5EF4-FFF2-40B4-BE49-F238E27FC236}">
              <a16:creationId xmlns:a16="http://schemas.microsoft.com/office/drawing/2014/main" id="{583A8F15-12B8-49CD-8C99-6EAA7688FBA8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52" name="Text Box 2049">
          <a:extLst>
            <a:ext uri="{FF2B5EF4-FFF2-40B4-BE49-F238E27FC236}">
              <a16:creationId xmlns:a16="http://schemas.microsoft.com/office/drawing/2014/main" id="{E2242CD7-199B-4806-BC36-6DF6F8B32503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53" name="Text Box 2049">
          <a:extLst>
            <a:ext uri="{FF2B5EF4-FFF2-40B4-BE49-F238E27FC236}">
              <a16:creationId xmlns:a16="http://schemas.microsoft.com/office/drawing/2014/main" id="{A93CDFA4-C4DD-4388-A5C5-FA3A19570B88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54" name="Text Box 2049">
          <a:extLst>
            <a:ext uri="{FF2B5EF4-FFF2-40B4-BE49-F238E27FC236}">
              <a16:creationId xmlns:a16="http://schemas.microsoft.com/office/drawing/2014/main" id="{AFDA9C00-1F8F-4170-AB96-A29C27B6C88E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7737"/>
    <xdr:sp macro="" textlink="">
      <xdr:nvSpPr>
        <xdr:cNvPr id="455" name="Text Box 2049">
          <a:extLst>
            <a:ext uri="{FF2B5EF4-FFF2-40B4-BE49-F238E27FC236}">
              <a16:creationId xmlns:a16="http://schemas.microsoft.com/office/drawing/2014/main" id="{5BA9F1C3-0707-41AA-BCC6-05C086B4589E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56" name="Text Box 2049">
          <a:extLst>
            <a:ext uri="{FF2B5EF4-FFF2-40B4-BE49-F238E27FC236}">
              <a16:creationId xmlns:a16="http://schemas.microsoft.com/office/drawing/2014/main" id="{328038C5-A4E1-4F7E-8452-020FBC589C57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57" name="Text Box 2049">
          <a:extLst>
            <a:ext uri="{FF2B5EF4-FFF2-40B4-BE49-F238E27FC236}">
              <a16:creationId xmlns:a16="http://schemas.microsoft.com/office/drawing/2014/main" id="{06EFE163-1D7B-4E9A-ABB6-993CDCCFF0EA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5430"/>
    <xdr:sp macro="" textlink="">
      <xdr:nvSpPr>
        <xdr:cNvPr id="458" name="Text Box 2049">
          <a:extLst>
            <a:ext uri="{FF2B5EF4-FFF2-40B4-BE49-F238E27FC236}">
              <a16:creationId xmlns:a16="http://schemas.microsoft.com/office/drawing/2014/main" id="{26F4E171-BE1D-4F03-A98B-5417362F0896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59" name="Text Box 2049">
          <a:extLst>
            <a:ext uri="{FF2B5EF4-FFF2-40B4-BE49-F238E27FC236}">
              <a16:creationId xmlns:a16="http://schemas.microsoft.com/office/drawing/2014/main" id="{68953B90-C0B9-478A-9B4E-725368E6A26C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60" name="Text Box 2049">
          <a:extLst>
            <a:ext uri="{FF2B5EF4-FFF2-40B4-BE49-F238E27FC236}">
              <a16:creationId xmlns:a16="http://schemas.microsoft.com/office/drawing/2014/main" id="{E95368BB-1795-42FB-B544-8C65268FB517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7102"/>
    <xdr:sp macro="" textlink="">
      <xdr:nvSpPr>
        <xdr:cNvPr id="461" name="Text Box 2049">
          <a:extLst>
            <a:ext uri="{FF2B5EF4-FFF2-40B4-BE49-F238E27FC236}">
              <a16:creationId xmlns:a16="http://schemas.microsoft.com/office/drawing/2014/main" id="{181C3B91-D66E-4185-BAA8-C7CFF5AB88B4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62" name="Text Box 2049">
          <a:extLst>
            <a:ext uri="{FF2B5EF4-FFF2-40B4-BE49-F238E27FC236}">
              <a16:creationId xmlns:a16="http://schemas.microsoft.com/office/drawing/2014/main" id="{19DA056D-D94E-4EDA-B431-765FE072867A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63" name="Text Box 2049">
          <a:extLst>
            <a:ext uri="{FF2B5EF4-FFF2-40B4-BE49-F238E27FC236}">
              <a16:creationId xmlns:a16="http://schemas.microsoft.com/office/drawing/2014/main" id="{FB194283-C91F-40A2-8F76-E4B365F8EF22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65430"/>
    <xdr:sp macro="" textlink="">
      <xdr:nvSpPr>
        <xdr:cNvPr id="464" name="Text Box 2049">
          <a:extLst>
            <a:ext uri="{FF2B5EF4-FFF2-40B4-BE49-F238E27FC236}">
              <a16:creationId xmlns:a16="http://schemas.microsoft.com/office/drawing/2014/main" id="{4CA576EC-2970-4F31-9B1E-FD9BB83AECA4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65" name="Text Box 2049">
          <a:extLst>
            <a:ext uri="{FF2B5EF4-FFF2-40B4-BE49-F238E27FC236}">
              <a16:creationId xmlns:a16="http://schemas.microsoft.com/office/drawing/2014/main" id="{355BD4F6-5A59-421B-B1A5-75B42E8581B6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1534</xdr:row>
      <xdr:rowOff>0</xdr:rowOff>
    </xdr:from>
    <xdr:ext cx="76200" cy="270510"/>
    <xdr:sp macro="" textlink="">
      <xdr:nvSpPr>
        <xdr:cNvPr id="466" name="Text Box 2049">
          <a:extLst>
            <a:ext uri="{FF2B5EF4-FFF2-40B4-BE49-F238E27FC236}">
              <a16:creationId xmlns:a16="http://schemas.microsoft.com/office/drawing/2014/main" id="{92699BBA-E95F-4F23-98C7-0A4A794B70BF}"/>
            </a:ext>
          </a:extLst>
        </xdr:cNvPr>
        <xdr:cNvSpPr txBox="1">
          <a:spLocks noChangeArrowheads="1"/>
        </xdr:cNvSpPr>
      </xdr:nvSpPr>
      <xdr:spPr bwMode="auto">
        <a:xfrm>
          <a:off x="0" y="2900172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67" name="Text Box 2049">
          <a:extLst>
            <a:ext uri="{FF2B5EF4-FFF2-40B4-BE49-F238E27FC236}">
              <a16:creationId xmlns:a16="http://schemas.microsoft.com/office/drawing/2014/main" id="{D78A8C56-69A8-46F5-9BB4-85491A8EA9D7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7737"/>
    <xdr:sp macro="" textlink="">
      <xdr:nvSpPr>
        <xdr:cNvPr id="468" name="Text Box 2049">
          <a:extLst>
            <a:ext uri="{FF2B5EF4-FFF2-40B4-BE49-F238E27FC236}">
              <a16:creationId xmlns:a16="http://schemas.microsoft.com/office/drawing/2014/main" id="{F92B4AC5-A1EA-4FF0-8F44-FEDA95A0F6AE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69" name="Text Box 2049">
          <a:extLst>
            <a:ext uri="{FF2B5EF4-FFF2-40B4-BE49-F238E27FC236}">
              <a16:creationId xmlns:a16="http://schemas.microsoft.com/office/drawing/2014/main" id="{05FFC387-B2D5-4E3B-8028-C9FBD00D0242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70" name="Text Box 2049">
          <a:extLst>
            <a:ext uri="{FF2B5EF4-FFF2-40B4-BE49-F238E27FC236}">
              <a16:creationId xmlns:a16="http://schemas.microsoft.com/office/drawing/2014/main" id="{52D39ACE-7CA8-478B-AD3A-AD2F8388C5E1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5430"/>
    <xdr:sp macro="" textlink="">
      <xdr:nvSpPr>
        <xdr:cNvPr id="471" name="Text Box 2049">
          <a:extLst>
            <a:ext uri="{FF2B5EF4-FFF2-40B4-BE49-F238E27FC236}">
              <a16:creationId xmlns:a16="http://schemas.microsoft.com/office/drawing/2014/main" id="{7D9BED1E-5D9E-4201-8FD4-F27B7DA705A8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72" name="Text Box 2049">
          <a:extLst>
            <a:ext uri="{FF2B5EF4-FFF2-40B4-BE49-F238E27FC236}">
              <a16:creationId xmlns:a16="http://schemas.microsoft.com/office/drawing/2014/main" id="{E4889415-7084-4B8B-B54F-DBBBF13D2F77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73" name="Text Box 2049">
          <a:extLst>
            <a:ext uri="{FF2B5EF4-FFF2-40B4-BE49-F238E27FC236}">
              <a16:creationId xmlns:a16="http://schemas.microsoft.com/office/drawing/2014/main" id="{CDCAF5D1-12E1-4263-AF77-F789E31F97EE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7102"/>
    <xdr:sp macro="" textlink="">
      <xdr:nvSpPr>
        <xdr:cNvPr id="474" name="Text Box 2049">
          <a:extLst>
            <a:ext uri="{FF2B5EF4-FFF2-40B4-BE49-F238E27FC236}">
              <a16:creationId xmlns:a16="http://schemas.microsoft.com/office/drawing/2014/main" id="{05890CF5-989C-4914-BA41-7934F939970C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75" name="Text Box 2049">
          <a:extLst>
            <a:ext uri="{FF2B5EF4-FFF2-40B4-BE49-F238E27FC236}">
              <a16:creationId xmlns:a16="http://schemas.microsoft.com/office/drawing/2014/main" id="{B782FEEC-5C14-4499-B4AD-ED5ABBCB941D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76" name="Text Box 2049">
          <a:extLst>
            <a:ext uri="{FF2B5EF4-FFF2-40B4-BE49-F238E27FC236}">
              <a16:creationId xmlns:a16="http://schemas.microsoft.com/office/drawing/2014/main" id="{D4A630FC-C8F1-4E16-A2E3-D39C98C6E616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5430"/>
    <xdr:sp macro="" textlink="">
      <xdr:nvSpPr>
        <xdr:cNvPr id="477" name="Text Box 2049">
          <a:extLst>
            <a:ext uri="{FF2B5EF4-FFF2-40B4-BE49-F238E27FC236}">
              <a16:creationId xmlns:a16="http://schemas.microsoft.com/office/drawing/2014/main" id="{B43F1630-101A-495E-938A-9BE460F42CA6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78" name="Text Box 2049">
          <a:extLst>
            <a:ext uri="{FF2B5EF4-FFF2-40B4-BE49-F238E27FC236}">
              <a16:creationId xmlns:a16="http://schemas.microsoft.com/office/drawing/2014/main" id="{F1BE59D5-FA9B-45CC-BAFE-BE14A571204F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79" name="Text Box 2049">
          <a:extLst>
            <a:ext uri="{FF2B5EF4-FFF2-40B4-BE49-F238E27FC236}">
              <a16:creationId xmlns:a16="http://schemas.microsoft.com/office/drawing/2014/main" id="{614DF58A-7D64-415D-960E-857A0E0BDD35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80" name="Text Box 2049">
          <a:extLst>
            <a:ext uri="{FF2B5EF4-FFF2-40B4-BE49-F238E27FC236}">
              <a16:creationId xmlns:a16="http://schemas.microsoft.com/office/drawing/2014/main" id="{7A317DCF-393C-4D2D-BD91-39DA366F0532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7737"/>
    <xdr:sp macro="" textlink="">
      <xdr:nvSpPr>
        <xdr:cNvPr id="481" name="Text Box 2049">
          <a:extLst>
            <a:ext uri="{FF2B5EF4-FFF2-40B4-BE49-F238E27FC236}">
              <a16:creationId xmlns:a16="http://schemas.microsoft.com/office/drawing/2014/main" id="{3F301F8E-4C3A-4B4B-BA65-E6221793ADED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82" name="Text Box 2049">
          <a:extLst>
            <a:ext uri="{FF2B5EF4-FFF2-40B4-BE49-F238E27FC236}">
              <a16:creationId xmlns:a16="http://schemas.microsoft.com/office/drawing/2014/main" id="{C068C759-48B0-4516-A87A-9BFB52DF3299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83" name="Text Box 2049">
          <a:extLst>
            <a:ext uri="{FF2B5EF4-FFF2-40B4-BE49-F238E27FC236}">
              <a16:creationId xmlns:a16="http://schemas.microsoft.com/office/drawing/2014/main" id="{A45A7758-6C6E-45B8-928C-3888EE66DC89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5430"/>
    <xdr:sp macro="" textlink="">
      <xdr:nvSpPr>
        <xdr:cNvPr id="484" name="Text Box 2049">
          <a:extLst>
            <a:ext uri="{FF2B5EF4-FFF2-40B4-BE49-F238E27FC236}">
              <a16:creationId xmlns:a16="http://schemas.microsoft.com/office/drawing/2014/main" id="{BFAD2315-0938-4211-8C30-CB74ED0BCE5A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85" name="Text Box 2049">
          <a:extLst>
            <a:ext uri="{FF2B5EF4-FFF2-40B4-BE49-F238E27FC236}">
              <a16:creationId xmlns:a16="http://schemas.microsoft.com/office/drawing/2014/main" id="{B5E6A06C-C184-4B61-BAC7-E1BA8265FC47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86" name="Text Box 2049">
          <a:extLst>
            <a:ext uri="{FF2B5EF4-FFF2-40B4-BE49-F238E27FC236}">
              <a16:creationId xmlns:a16="http://schemas.microsoft.com/office/drawing/2014/main" id="{FE27AAE4-13CC-4D92-A5C5-B4E13FAF306A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7102"/>
    <xdr:sp macro="" textlink="">
      <xdr:nvSpPr>
        <xdr:cNvPr id="487" name="Text Box 2049">
          <a:extLst>
            <a:ext uri="{FF2B5EF4-FFF2-40B4-BE49-F238E27FC236}">
              <a16:creationId xmlns:a16="http://schemas.microsoft.com/office/drawing/2014/main" id="{31D27D1C-A78A-497A-8B4D-0061CBD2984C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88" name="Text Box 2049">
          <a:extLst>
            <a:ext uri="{FF2B5EF4-FFF2-40B4-BE49-F238E27FC236}">
              <a16:creationId xmlns:a16="http://schemas.microsoft.com/office/drawing/2014/main" id="{00594D67-67DF-4AD8-B64B-222FE5AC4EC4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89" name="Text Box 2049">
          <a:extLst>
            <a:ext uri="{FF2B5EF4-FFF2-40B4-BE49-F238E27FC236}">
              <a16:creationId xmlns:a16="http://schemas.microsoft.com/office/drawing/2014/main" id="{4088B591-D72E-46D5-A1FA-FC7CE47FD1D0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5430"/>
    <xdr:sp macro="" textlink="">
      <xdr:nvSpPr>
        <xdr:cNvPr id="490" name="Text Box 2049">
          <a:extLst>
            <a:ext uri="{FF2B5EF4-FFF2-40B4-BE49-F238E27FC236}">
              <a16:creationId xmlns:a16="http://schemas.microsoft.com/office/drawing/2014/main" id="{6862AD82-BFE2-46CC-82EC-E7A374FAEF89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91" name="Text Box 2049">
          <a:extLst>
            <a:ext uri="{FF2B5EF4-FFF2-40B4-BE49-F238E27FC236}">
              <a16:creationId xmlns:a16="http://schemas.microsoft.com/office/drawing/2014/main" id="{2158CF67-8DB9-4DC0-9E25-1AA99C95A276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92" name="Text Box 2049">
          <a:extLst>
            <a:ext uri="{FF2B5EF4-FFF2-40B4-BE49-F238E27FC236}">
              <a16:creationId xmlns:a16="http://schemas.microsoft.com/office/drawing/2014/main" id="{74C12CB9-3C34-4F65-8A6A-40A77BDDBDF5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93" name="Text Box 2049">
          <a:extLst>
            <a:ext uri="{FF2B5EF4-FFF2-40B4-BE49-F238E27FC236}">
              <a16:creationId xmlns:a16="http://schemas.microsoft.com/office/drawing/2014/main" id="{C7262DCF-CFFA-4EAD-B22E-0EFDD222DAAF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7737"/>
    <xdr:sp macro="" textlink="">
      <xdr:nvSpPr>
        <xdr:cNvPr id="494" name="Text Box 2049">
          <a:extLst>
            <a:ext uri="{FF2B5EF4-FFF2-40B4-BE49-F238E27FC236}">
              <a16:creationId xmlns:a16="http://schemas.microsoft.com/office/drawing/2014/main" id="{D15FB191-B59D-443E-9AEF-3AD1D3EF59E8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95" name="Text Box 2049">
          <a:extLst>
            <a:ext uri="{FF2B5EF4-FFF2-40B4-BE49-F238E27FC236}">
              <a16:creationId xmlns:a16="http://schemas.microsoft.com/office/drawing/2014/main" id="{FEB44C24-8813-41E2-A81E-8F7ABD3B3B97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96" name="Text Box 2049">
          <a:extLst>
            <a:ext uri="{FF2B5EF4-FFF2-40B4-BE49-F238E27FC236}">
              <a16:creationId xmlns:a16="http://schemas.microsoft.com/office/drawing/2014/main" id="{BD23259F-CCA2-4CC4-914C-6269E2C2FA2C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5430"/>
    <xdr:sp macro="" textlink="">
      <xdr:nvSpPr>
        <xdr:cNvPr id="497" name="Text Box 2049">
          <a:extLst>
            <a:ext uri="{FF2B5EF4-FFF2-40B4-BE49-F238E27FC236}">
              <a16:creationId xmlns:a16="http://schemas.microsoft.com/office/drawing/2014/main" id="{080AC918-7334-4782-895D-3B0F1CD8969C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98" name="Text Box 2049">
          <a:extLst>
            <a:ext uri="{FF2B5EF4-FFF2-40B4-BE49-F238E27FC236}">
              <a16:creationId xmlns:a16="http://schemas.microsoft.com/office/drawing/2014/main" id="{44ACFB0E-3B1C-4131-94A6-101812F31110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499" name="Text Box 2049">
          <a:extLst>
            <a:ext uri="{FF2B5EF4-FFF2-40B4-BE49-F238E27FC236}">
              <a16:creationId xmlns:a16="http://schemas.microsoft.com/office/drawing/2014/main" id="{8194AF8C-B043-4E8B-869E-D2025D271B16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7102"/>
    <xdr:sp macro="" textlink="">
      <xdr:nvSpPr>
        <xdr:cNvPr id="500" name="Text Box 2049">
          <a:extLst>
            <a:ext uri="{FF2B5EF4-FFF2-40B4-BE49-F238E27FC236}">
              <a16:creationId xmlns:a16="http://schemas.microsoft.com/office/drawing/2014/main" id="{431FED5A-6D86-4F1B-B0A2-8F2A65CA927E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01" name="Text Box 2049">
          <a:extLst>
            <a:ext uri="{FF2B5EF4-FFF2-40B4-BE49-F238E27FC236}">
              <a16:creationId xmlns:a16="http://schemas.microsoft.com/office/drawing/2014/main" id="{02CE549C-40EA-44C4-BA26-D22B198B0FFA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02" name="Text Box 2049">
          <a:extLst>
            <a:ext uri="{FF2B5EF4-FFF2-40B4-BE49-F238E27FC236}">
              <a16:creationId xmlns:a16="http://schemas.microsoft.com/office/drawing/2014/main" id="{B2E42E61-15E3-45FA-9E5B-FE162F6315D5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5430"/>
    <xdr:sp macro="" textlink="">
      <xdr:nvSpPr>
        <xdr:cNvPr id="503" name="Text Box 2049">
          <a:extLst>
            <a:ext uri="{FF2B5EF4-FFF2-40B4-BE49-F238E27FC236}">
              <a16:creationId xmlns:a16="http://schemas.microsoft.com/office/drawing/2014/main" id="{425558E9-61B4-40C8-9589-D980C3DEE6B9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04" name="Text Box 2049">
          <a:extLst>
            <a:ext uri="{FF2B5EF4-FFF2-40B4-BE49-F238E27FC236}">
              <a16:creationId xmlns:a16="http://schemas.microsoft.com/office/drawing/2014/main" id="{2F24CF3C-EF3A-4EE5-858B-88FD9266AB6C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05" name="Text Box 2049">
          <a:extLst>
            <a:ext uri="{FF2B5EF4-FFF2-40B4-BE49-F238E27FC236}">
              <a16:creationId xmlns:a16="http://schemas.microsoft.com/office/drawing/2014/main" id="{876933FE-DAE1-45E7-B5DC-667CBF285A54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06" name="Text Box 2049">
          <a:extLst>
            <a:ext uri="{FF2B5EF4-FFF2-40B4-BE49-F238E27FC236}">
              <a16:creationId xmlns:a16="http://schemas.microsoft.com/office/drawing/2014/main" id="{D3C4A0BA-4CC6-47D2-9BD7-BFDCF605BEE2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7737"/>
    <xdr:sp macro="" textlink="">
      <xdr:nvSpPr>
        <xdr:cNvPr id="507" name="Text Box 2049">
          <a:extLst>
            <a:ext uri="{FF2B5EF4-FFF2-40B4-BE49-F238E27FC236}">
              <a16:creationId xmlns:a16="http://schemas.microsoft.com/office/drawing/2014/main" id="{4415BEEE-53E3-472D-89E0-31AE7DE5BB4E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77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08" name="Text Box 2049">
          <a:extLst>
            <a:ext uri="{FF2B5EF4-FFF2-40B4-BE49-F238E27FC236}">
              <a16:creationId xmlns:a16="http://schemas.microsoft.com/office/drawing/2014/main" id="{2D985178-C92F-4BDF-B53F-C5BAA9DAA586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09" name="Text Box 2049">
          <a:extLst>
            <a:ext uri="{FF2B5EF4-FFF2-40B4-BE49-F238E27FC236}">
              <a16:creationId xmlns:a16="http://schemas.microsoft.com/office/drawing/2014/main" id="{26159E3C-1884-4F76-AC32-F7ABA57D0340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5430"/>
    <xdr:sp macro="" textlink="">
      <xdr:nvSpPr>
        <xdr:cNvPr id="510" name="Text Box 2049">
          <a:extLst>
            <a:ext uri="{FF2B5EF4-FFF2-40B4-BE49-F238E27FC236}">
              <a16:creationId xmlns:a16="http://schemas.microsoft.com/office/drawing/2014/main" id="{778CDA17-4B29-4FAD-8189-2DCDB12C4ACE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11" name="Text Box 2049">
          <a:extLst>
            <a:ext uri="{FF2B5EF4-FFF2-40B4-BE49-F238E27FC236}">
              <a16:creationId xmlns:a16="http://schemas.microsoft.com/office/drawing/2014/main" id="{02485A00-FA33-4FBE-980B-FF550A0691FF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12" name="Text Box 2049">
          <a:extLst>
            <a:ext uri="{FF2B5EF4-FFF2-40B4-BE49-F238E27FC236}">
              <a16:creationId xmlns:a16="http://schemas.microsoft.com/office/drawing/2014/main" id="{4024ECC7-3A4C-4DF2-9BC1-99F661438A61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7102"/>
    <xdr:sp macro="" textlink="">
      <xdr:nvSpPr>
        <xdr:cNvPr id="513" name="Text Box 2049">
          <a:extLst>
            <a:ext uri="{FF2B5EF4-FFF2-40B4-BE49-F238E27FC236}">
              <a16:creationId xmlns:a16="http://schemas.microsoft.com/office/drawing/2014/main" id="{4D2FCE4C-2744-483B-AA1B-3966F5561A81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7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14" name="Text Box 2049">
          <a:extLst>
            <a:ext uri="{FF2B5EF4-FFF2-40B4-BE49-F238E27FC236}">
              <a16:creationId xmlns:a16="http://schemas.microsoft.com/office/drawing/2014/main" id="{F00FB92F-1DEC-42B1-9CA6-01E7D4DD6E2B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15" name="Text Box 2049">
          <a:extLst>
            <a:ext uri="{FF2B5EF4-FFF2-40B4-BE49-F238E27FC236}">
              <a16:creationId xmlns:a16="http://schemas.microsoft.com/office/drawing/2014/main" id="{0D7D6BBF-B58E-4D79-8E4F-38DC3FF85705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65430"/>
    <xdr:sp macro="" textlink="">
      <xdr:nvSpPr>
        <xdr:cNvPr id="516" name="Text Box 2049">
          <a:extLst>
            <a:ext uri="{FF2B5EF4-FFF2-40B4-BE49-F238E27FC236}">
              <a16:creationId xmlns:a16="http://schemas.microsoft.com/office/drawing/2014/main" id="{19874046-B9C1-4639-8BD1-9BB4D4B1912B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654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17" name="Text Box 2049">
          <a:extLst>
            <a:ext uri="{FF2B5EF4-FFF2-40B4-BE49-F238E27FC236}">
              <a16:creationId xmlns:a16="http://schemas.microsoft.com/office/drawing/2014/main" id="{AC0DC60F-B42B-4DFD-BC5D-25521F71FC2B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1572</xdr:row>
      <xdr:rowOff>0</xdr:rowOff>
    </xdr:from>
    <xdr:ext cx="76200" cy="270510"/>
    <xdr:sp macro="" textlink="">
      <xdr:nvSpPr>
        <xdr:cNvPr id="518" name="Text Box 2049">
          <a:extLst>
            <a:ext uri="{FF2B5EF4-FFF2-40B4-BE49-F238E27FC236}">
              <a16:creationId xmlns:a16="http://schemas.microsoft.com/office/drawing/2014/main" id="{E74A921C-F4FF-468B-A08F-3DD30C87F2D3}"/>
            </a:ext>
          </a:extLst>
        </xdr:cNvPr>
        <xdr:cNvSpPr txBox="1">
          <a:spLocks noChangeArrowheads="1"/>
        </xdr:cNvSpPr>
      </xdr:nvSpPr>
      <xdr:spPr bwMode="auto">
        <a:xfrm>
          <a:off x="0" y="298513500"/>
          <a:ext cx="76200" cy="270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13</xdr:col>
      <xdr:colOff>56030</xdr:colOff>
      <xdr:row>307</xdr:row>
      <xdr:rowOff>201706</xdr:rowOff>
    </xdr:from>
    <xdr:to>
      <xdr:col>13</xdr:col>
      <xdr:colOff>1903704</xdr:colOff>
      <xdr:row>307</xdr:row>
      <xdr:rowOff>863218</xdr:rowOff>
    </xdr:to>
    <xdr:pic>
      <xdr:nvPicPr>
        <xdr:cNvPr id="534" name="Рисунок 1">
          <a:extLst>
            <a:ext uri="{FF2B5EF4-FFF2-40B4-BE49-F238E27FC236}">
              <a16:creationId xmlns:a16="http://schemas.microsoft.com/office/drawing/2014/main" id="{D63B3E01-1497-4CF2-9FEB-AF9F57AE24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08" b="21875"/>
        <a:stretch/>
      </xdr:blipFill>
      <xdr:spPr bwMode="auto">
        <a:xfrm>
          <a:off x="1027580" y="7031131"/>
          <a:ext cx="1847674" cy="661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e\2026\WORK\&#1055;&#1088;&#1072;&#1081;&#1089;_DeDietrich_chablon__&#1056;&#1056;&#1062;_DDP_&#1056;&#1048;&#1062;_&#1082;&#1091;&#1088;&#1089;%2095_&#1089;%20&#1076;&#1099;&#1084;&#1086;&#1093;&#1086;&#1076;&#1072;&#1084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01.2026"/>
      <sheetName val="Цена по артикульно"/>
      <sheetName val="Лист2"/>
      <sheetName val="Снято с производства"/>
      <sheetName val="Временно не поставляется"/>
      <sheetName val="Состав каскадов"/>
    </sheetNames>
    <sheetDataSet>
      <sheetData sheetId="0"/>
      <sheetData sheetId="1">
        <row r="1">
          <cell r="A1" t="str">
            <v>Артикул</v>
          </cell>
          <cell r="B1" t="str">
            <v xml:space="preserve">РРЦ </v>
          </cell>
          <cell r="C1" t="str">
            <v>ЦЕНА (ДИСТР.)</v>
          </cell>
          <cell r="D1" t="str">
            <v>ЦЕНА (ДИСТР.)</v>
          </cell>
          <cell r="E1" t="str">
            <v>Cкидка</v>
          </cell>
          <cell r="F1" t="str">
            <v xml:space="preserve">РРЦ </v>
          </cell>
          <cell r="G1" t="str">
            <v>ЦЕНА (ДИСТР.)</v>
          </cell>
          <cell r="H1" t="str">
            <v>ЦЕНА (ДИСТР.)</v>
          </cell>
          <cell r="I1" t="str">
            <v xml:space="preserve">РИЦ </v>
          </cell>
        </row>
        <row r="2">
          <cell r="A2"/>
          <cell r="B2" t="str">
            <v xml:space="preserve"> с НДС, у.е</v>
          </cell>
          <cell r="C2" t="str">
            <v>c НДС, у.е</v>
          </cell>
          <cell r="D2" t="str">
            <v>без НДС, у.е</v>
          </cell>
          <cell r="E2"/>
          <cell r="F2" t="str">
            <v xml:space="preserve"> с НДС, руб.</v>
          </cell>
          <cell r="G2" t="str">
            <v>c НДС, руб</v>
          </cell>
          <cell r="H2" t="str">
            <v>без НДС, руб.</v>
          </cell>
          <cell r="I2" t="str">
            <v>с НДС, руб</v>
          </cell>
        </row>
        <row r="3">
          <cell r="A3">
            <v>46158</v>
          </cell>
          <cell r="B3">
            <v>273.27</v>
          </cell>
          <cell r="C3">
            <v>150.30000000000001</v>
          </cell>
          <cell r="D3">
            <v>123.2</v>
          </cell>
          <cell r="E3">
            <v>0.45</v>
          </cell>
          <cell r="F3">
            <v>25960.65</v>
          </cell>
          <cell r="G3">
            <v>14278.88</v>
          </cell>
          <cell r="H3">
            <v>11704</v>
          </cell>
          <cell r="I3">
            <v>18172.454999999998</v>
          </cell>
        </row>
        <row r="4">
          <cell r="A4">
            <v>51203</v>
          </cell>
          <cell r="B4">
            <v>2438.36</v>
          </cell>
          <cell r="C4">
            <v>1341.1</v>
          </cell>
          <cell r="D4">
            <v>1099.26</v>
          </cell>
          <cell r="E4">
            <v>0.45</v>
          </cell>
          <cell r="F4">
            <v>231644.2</v>
          </cell>
          <cell r="G4">
            <v>127404.23</v>
          </cell>
          <cell r="H4">
            <v>104429.7</v>
          </cell>
          <cell r="I4">
            <v>162150.94</v>
          </cell>
        </row>
        <row r="5">
          <cell r="A5">
            <v>110954</v>
          </cell>
          <cell r="B5">
            <v>2898.63</v>
          </cell>
          <cell r="C5">
            <v>1594.25</v>
          </cell>
          <cell r="D5">
            <v>1306.76</v>
          </cell>
          <cell r="E5">
            <v>0.45</v>
          </cell>
          <cell r="F5">
            <v>275369.84999999998</v>
          </cell>
          <cell r="G5">
            <v>151453.48000000001</v>
          </cell>
          <cell r="H5">
            <v>124142.2</v>
          </cell>
          <cell r="I5">
            <v>192758.89499999996</v>
          </cell>
        </row>
        <row r="6">
          <cell r="A6">
            <v>110960</v>
          </cell>
          <cell r="B6">
            <v>2197.9699999999998</v>
          </cell>
          <cell r="C6">
            <v>1208.8900000000001</v>
          </cell>
          <cell r="D6">
            <v>990.89</v>
          </cell>
          <cell r="E6">
            <v>0.45</v>
          </cell>
          <cell r="F6">
            <v>208807.15</v>
          </cell>
          <cell r="G6">
            <v>114844.15</v>
          </cell>
          <cell r="H6">
            <v>94134.55</v>
          </cell>
          <cell r="I6">
            <v>146165.00499999998</v>
          </cell>
        </row>
        <row r="7">
          <cell r="A7">
            <v>110961</v>
          </cell>
          <cell r="B7">
            <v>1953.26</v>
          </cell>
          <cell r="C7">
            <v>1074.3</v>
          </cell>
          <cell r="D7">
            <v>880.57</v>
          </cell>
          <cell r="E7">
            <v>0.45</v>
          </cell>
          <cell r="F7">
            <v>185559.7</v>
          </cell>
          <cell r="G7">
            <v>102058.06</v>
          </cell>
          <cell r="H7">
            <v>83654.149999999994</v>
          </cell>
          <cell r="I7">
            <v>129891.79</v>
          </cell>
        </row>
        <row r="8">
          <cell r="A8">
            <v>110966</v>
          </cell>
          <cell r="B8">
            <v>2321.9299999999998</v>
          </cell>
          <cell r="C8">
            <v>1277.06</v>
          </cell>
          <cell r="D8">
            <v>1046.77</v>
          </cell>
          <cell r="E8">
            <v>0.45</v>
          </cell>
          <cell r="F8">
            <v>220583.35</v>
          </cell>
          <cell r="G8">
            <v>121320.64</v>
          </cell>
          <cell r="H8">
            <v>99443.15</v>
          </cell>
          <cell r="I8">
            <v>154408.345</v>
          </cell>
        </row>
        <row r="9">
          <cell r="A9">
            <v>110967</v>
          </cell>
          <cell r="B9">
            <v>1751.68</v>
          </cell>
          <cell r="C9">
            <v>963.42</v>
          </cell>
          <cell r="D9">
            <v>789.69</v>
          </cell>
          <cell r="E9">
            <v>0.45</v>
          </cell>
          <cell r="F9">
            <v>166409.60000000001</v>
          </cell>
          <cell r="G9">
            <v>91525.07</v>
          </cell>
          <cell r="H9">
            <v>75020.55</v>
          </cell>
          <cell r="I9">
            <v>116486.72</v>
          </cell>
        </row>
        <row r="10">
          <cell r="A10">
            <v>110968</v>
          </cell>
          <cell r="B10">
            <v>1539.33</v>
          </cell>
          <cell r="C10">
            <v>846.63</v>
          </cell>
          <cell r="D10">
            <v>693.96</v>
          </cell>
          <cell r="E10">
            <v>0.45</v>
          </cell>
          <cell r="F10">
            <v>146236.35</v>
          </cell>
          <cell r="G10">
            <v>80429.960000000006</v>
          </cell>
          <cell r="H10">
            <v>65926.2</v>
          </cell>
          <cell r="I10">
            <v>102365.44499999999</v>
          </cell>
        </row>
        <row r="11">
          <cell r="A11">
            <v>111037</v>
          </cell>
          <cell r="B11">
            <v>983.1</v>
          </cell>
          <cell r="C11">
            <v>540.70000000000005</v>
          </cell>
          <cell r="D11">
            <v>443.2</v>
          </cell>
          <cell r="E11">
            <v>0.45</v>
          </cell>
          <cell r="F11">
            <v>93394.5</v>
          </cell>
          <cell r="G11">
            <v>51366.879999999997</v>
          </cell>
          <cell r="H11">
            <v>42104</v>
          </cell>
          <cell r="I11">
            <v>65376.149999999994</v>
          </cell>
        </row>
        <row r="12">
          <cell r="A12">
            <v>111067</v>
          </cell>
          <cell r="B12">
            <v>383.75</v>
          </cell>
          <cell r="C12">
            <v>211.06</v>
          </cell>
          <cell r="D12">
            <v>173</v>
          </cell>
          <cell r="E12">
            <v>0.45</v>
          </cell>
          <cell r="F12">
            <v>36456.25</v>
          </cell>
          <cell r="G12">
            <v>20050.7</v>
          </cell>
          <cell r="H12">
            <v>16435</v>
          </cell>
          <cell r="I12">
            <v>25519.375</v>
          </cell>
        </row>
        <row r="13">
          <cell r="A13">
            <v>111069</v>
          </cell>
          <cell r="B13">
            <v>139.06</v>
          </cell>
          <cell r="C13">
            <v>76.48</v>
          </cell>
          <cell r="D13">
            <v>62.69</v>
          </cell>
          <cell r="E13">
            <v>0.45</v>
          </cell>
          <cell r="F13">
            <v>13210.7</v>
          </cell>
          <cell r="G13">
            <v>7265.77</v>
          </cell>
          <cell r="H13">
            <v>5955.55</v>
          </cell>
          <cell r="I13">
            <v>9247.49</v>
          </cell>
        </row>
        <row r="14">
          <cell r="A14">
            <v>111167</v>
          </cell>
          <cell r="B14">
            <v>161.71</v>
          </cell>
          <cell r="C14">
            <v>88.94</v>
          </cell>
          <cell r="D14">
            <v>72.900000000000006</v>
          </cell>
          <cell r="E14">
            <v>0.45</v>
          </cell>
          <cell r="F14">
            <v>15362.45</v>
          </cell>
          <cell r="G14">
            <v>8449.11</v>
          </cell>
          <cell r="H14">
            <v>6925.5</v>
          </cell>
          <cell r="I14">
            <v>10753.715</v>
          </cell>
        </row>
        <row r="15">
          <cell r="A15">
            <v>111688</v>
          </cell>
          <cell r="B15">
            <v>70.069999999999993</v>
          </cell>
          <cell r="C15">
            <v>38.54</v>
          </cell>
          <cell r="D15">
            <v>31.59</v>
          </cell>
          <cell r="E15">
            <v>0.45</v>
          </cell>
          <cell r="F15">
            <v>6656.65</v>
          </cell>
          <cell r="G15">
            <v>3661.28</v>
          </cell>
          <cell r="H15">
            <v>3001.05</v>
          </cell>
          <cell r="I15">
            <v>4659.6549999999997</v>
          </cell>
        </row>
        <row r="16">
          <cell r="A16">
            <v>111689</v>
          </cell>
          <cell r="B16">
            <v>84.07</v>
          </cell>
          <cell r="C16">
            <v>46.24</v>
          </cell>
          <cell r="D16">
            <v>37.9</v>
          </cell>
          <cell r="E16">
            <v>0.45</v>
          </cell>
          <cell r="F16">
            <v>7986.65</v>
          </cell>
          <cell r="G16">
            <v>4392.6099999999997</v>
          </cell>
          <cell r="H16">
            <v>3600.5</v>
          </cell>
          <cell r="I16">
            <v>5590.6549999999997</v>
          </cell>
        </row>
        <row r="17">
          <cell r="A17">
            <v>111690</v>
          </cell>
          <cell r="B17">
            <v>104.57</v>
          </cell>
          <cell r="C17">
            <v>57.51</v>
          </cell>
          <cell r="D17">
            <v>47.14</v>
          </cell>
          <cell r="E17">
            <v>0.45</v>
          </cell>
          <cell r="F17">
            <v>9934.15</v>
          </cell>
          <cell r="G17">
            <v>5463.53</v>
          </cell>
          <cell r="H17">
            <v>4478.3</v>
          </cell>
          <cell r="I17">
            <v>6953.9049999999997</v>
          </cell>
        </row>
        <row r="18">
          <cell r="A18">
            <v>111698</v>
          </cell>
          <cell r="B18">
            <v>170.31</v>
          </cell>
          <cell r="C18">
            <v>93.67</v>
          </cell>
          <cell r="D18">
            <v>76.78</v>
          </cell>
          <cell r="E18">
            <v>0.45</v>
          </cell>
          <cell r="F18">
            <v>16179.45</v>
          </cell>
          <cell r="G18">
            <v>8898.7999999999993</v>
          </cell>
          <cell r="H18">
            <v>7294.1</v>
          </cell>
          <cell r="I18">
            <v>11325.615</v>
          </cell>
        </row>
        <row r="19">
          <cell r="A19">
            <v>111699</v>
          </cell>
          <cell r="B19">
            <v>209.11</v>
          </cell>
          <cell r="C19">
            <v>115.01</v>
          </cell>
          <cell r="D19">
            <v>94.27</v>
          </cell>
          <cell r="E19">
            <v>0.45</v>
          </cell>
          <cell r="F19">
            <v>19865.45</v>
          </cell>
          <cell r="G19">
            <v>10925.89</v>
          </cell>
          <cell r="H19">
            <v>8955.65</v>
          </cell>
          <cell r="I19">
            <v>13905.815000000001</v>
          </cell>
        </row>
        <row r="20">
          <cell r="A20">
            <v>111701</v>
          </cell>
          <cell r="B20">
            <v>240.38</v>
          </cell>
          <cell r="C20">
            <v>132.21</v>
          </cell>
          <cell r="D20">
            <v>108.37</v>
          </cell>
          <cell r="E20">
            <v>0.45</v>
          </cell>
          <cell r="F20">
            <v>22836.1</v>
          </cell>
          <cell r="G20">
            <v>12560.08</v>
          </cell>
          <cell r="H20">
            <v>10295.15</v>
          </cell>
          <cell r="I20">
            <v>15985.269999999999</v>
          </cell>
        </row>
        <row r="21">
          <cell r="A21">
            <v>111703</v>
          </cell>
          <cell r="B21">
            <v>315.85000000000002</v>
          </cell>
          <cell r="C21">
            <v>173.72</v>
          </cell>
          <cell r="D21">
            <v>142.38999999999999</v>
          </cell>
          <cell r="E21">
            <v>0.45</v>
          </cell>
          <cell r="F21">
            <v>30005.75</v>
          </cell>
          <cell r="G21">
            <v>16503</v>
          </cell>
          <cell r="H21">
            <v>13527.05</v>
          </cell>
          <cell r="I21">
            <v>21004.024999999998</v>
          </cell>
        </row>
        <row r="22">
          <cell r="A22">
            <v>111708</v>
          </cell>
          <cell r="B22">
            <v>66.83</v>
          </cell>
          <cell r="C22">
            <v>36.76</v>
          </cell>
          <cell r="D22">
            <v>30.13</v>
          </cell>
          <cell r="E22">
            <v>0.45</v>
          </cell>
          <cell r="F22">
            <v>6348.85</v>
          </cell>
          <cell r="G22">
            <v>3492.07</v>
          </cell>
          <cell r="H22">
            <v>2862.35</v>
          </cell>
          <cell r="I22">
            <v>4444.1949999999997</v>
          </cell>
        </row>
        <row r="23">
          <cell r="A23">
            <v>111712</v>
          </cell>
          <cell r="B23">
            <v>1667.61</v>
          </cell>
          <cell r="C23">
            <v>917.18</v>
          </cell>
          <cell r="D23">
            <v>751.79</v>
          </cell>
          <cell r="E23">
            <v>0.45</v>
          </cell>
          <cell r="F23">
            <v>158422.95000000001</v>
          </cell>
          <cell r="G23">
            <v>87132.46</v>
          </cell>
          <cell r="H23">
            <v>71420.05</v>
          </cell>
          <cell r="I23">
            <v>110896.065</v>
          </cell>
        </row>
        <row r="24">
          <cell r="A24">
            <v>111714</v>
          </cell>
          <cell r="B24">
            <v>2061.0700000000002</v>
          </cell>
          <cell r="C24">
            <v>1133.5899999999999</v>
          </cell>
          <cell r="D24">
            <v>929.17</v>
          </cell>
          <cell r="E24">
            <v>0.45</v>
          </cell>
          <cell r="F24">
            <v>195801.65</v>
          </cell>
          <cell r="G24">
            <v>107690.8</v>
          </cell>
          <cell r="H24">
            <v>88271.15</v>
          </cell>
          <cell r="I24">
            <v>137061.155</v>
          </cell>
        </row>
        <row r="25">
          <cell r="A25">
            <v>111788</v>
          </cell>
          <cell r="B25">
            <v>1048.8699999999999</v>
          </cell>
          <cell r="C25">
            <v>576.88</v>
          </cell>
          <cell r="D25">
            <v>472.85</v>
          </cell>
          <cell r="E25">
            <v>0.45</v>
          </cell>
          <cell r="F25">
            <v>99642.65</v>
          </cell>
          <cell r="G25">
            <v>54803.32</v>
          </cell>
          <cell r="H25">
            <v>44920.75</v>
          </cell>
          <cell r="I25">
            <v>69749.854999999996</v>
          </cell>
        </row>
        <row r="26">
          <cell r="A26">
            <v>111790</v>
          </cell>
          <cell r="B26">
            <v>1486.51</v>
          </cell>
          <cell r="C26">
            <v>817.58</v>
          </cell>
          <cell r="D26">
            <v>670.15</v>
          </cell>
          <cell r="E26">
            <v>0.45</v>
          </cell>
          <cell r="F26">
            <v>141218.45000000001</v>
          </cell>
          <cell r="G26">
            <v>77670.39</v>
          </cell>
          <cell r="H26">
            <v>63664.25</v>
          </cell>
          <cell r="I26">
            <v>98852.915000000008</v>
          </cell>
        </row>
        <row r="27">
          <cell r="A27">
            <v>111805</v>
          </cell>
          <cell r="B27">
            <v>420.41</v>
          </cell>
          <cell r="C27">
            <v>231.23</v>
          </cell>
          <cell r="D27">
            <v>189.53</v>
          </cell>
          <cell r="E27">
            <v>0.45</v>
          </cell>
          <cell r="F27">
            <v>39938.949999999997</v>
          </cell>
          <cell r="G27">
            <v>21966.53</v>
          </cell>
          <cell r="H27">
            <v>18005.349999999999</v>
          </cell>
          <cell r="I27">
            <v>27957.264999999996</v>
          </cell>
        </row>
        <row r="28">
          <cell r="A28">
            <v>111806</v>
          </cell>
          <cell r="B28">
            <v>454.9</v>
          </cell>
          <cell r="C28">
            <v>250.2</v>
          </cell>
          <cell r="D28">
            <v>205.08</v>
          </cell>
          <cell r="E28">
            <v>0.45</v>
          </cell>
          <cell r="F28">
            <v>43215.5</v>
          </cell>
          <cell r="G28">
            <v>23768.77</v>
          </cell>
          <cell r="H28">
            <v>19482.599999999999</v>
          </cell>
          <cell r="I28">
            <v>30250.85</v>
          </cell>
        </row>
        <row r="29">
          <cell r="A29">
            <v>111807</v>
          </cell>
          <cell r="B29">
            <v>8.6300000000000008</v>
          </cell>
          <cell r="C29">
            <v>4.75</v>
          </cell>
          <cell r="D29">
            <v>3.89</v>
          </cell>
          <cell r="E29">
            <v>0.45</v>
          </cell>
          <cell r="F29">
            <v>819.85</v>
          </cell>
          <cell r="G29">
            <v>450.85</v>
          </cell>
          <cell r="H29">
            <v>369.55</v>
          </cell>
          <cell r="I29">
            <v>573.89499999999998</v>
          </cell>
        </row>
        <row r="30">
          <cell r="A30">
            <v>112632</v>
          </cell>
          <cell r="B30">
            <v>240.38</v>
          </cell>
          <cell r="C30">
            <v>132.21</v>
          </cell>
          <cell r="D30">
            <v>108.37</v>
          </cell>
          <cell r="E30">
            <v>0.45</v>
          </cell>
          <cell r="F30">
            <v>22836.1</v>
          </cell>
          <cell r="G30">
            <v>12560.08</v>
          </cell>
          <cell r="H30">
            <v>10295.15</v>
          </cell>
          <cell r="I30">
            <v>15985.269999999999</v>
          </cell>
        </row>
        <row r="31">
          <cell r="A31">
            <v>112633</v>
          </cell>
          <cell r="B31">
            <v>284.58999999999997</v>
          </cell>
          <cell r="C31">
            <v>156.53</v>
          </cell>
          <cell r="D31">
            <v>128.30000000000001</v>
          </cell>
          <cell r="E31">
            <v>0.45</v>
          </cell>
          <cell r="F31">
            <v>27036.05</v>
          </cell>
          <cell r="G31">
            <v>14869.97</v>
          </cell>
          <cell r="H31">
            <v>12188.5</v>
          </cell>
          <cell r="I31">
            <v>18925.234999999997</v>
          </cell>
        </row>
        <row r="32">
          <cell r="A32">
            <v>114311</v>
          </cell>
          <cell r="B32">
            <v>1001.42</v>
          </cell>
          <cell r="C32">
            <v>550.78</v>
          </cell>
          <cell r="D32">
            <v>451.46</v>
          </cell>
          <cell r="E32">
            <v>0.45</v>
          </cell>
          <cell r="F32">
            <v>95134.9</v>
          </cell>
          <cell r="G32">
            <v>52324.21</v>
          </cell>
          <cell r="H32">
            <v>42888.7</v>
          </cell>
          <cell r="I32">
            <v>66594.429999999993</v>
          </cell>
        </row>
        <row r="33">
          <cell r="A33">
            <v>115269</v>
          </cell>
          <cell r="B33">
            <v>54.99</v>
          </cell>
          <cell r="C33">
            <v>30.24</v>
          </cell>
          <cell r="D33">
            <v>24.79</v>
          </cell>
          <cell r="E33">
            <v>0.45</v>
          </cell>
          <cell r="F33">
            <v>5224.05</v>
          </cell>
          <cell r="G33">
            <v>2873.16</v>
          </cell>
          <cell r="H33">
            <v>2355.0500000000002</v>
          </cell>
          <cell r="I33">
            <v>3656.835</v>
          </cell>
        </row>
        <row r="34">
          <cell r="A34">
            <v>120842</v>
          </cell>
          <cell r="B34">
            <v>229.6</v>
          </cell>
          <cell r="C34">
            <v>126.28</v>
          </cell>
          <cell r="D34">
            <v>103.51</v>
          </cell>
          <cell r="E34">
            <v>0.45</v>
          </cell>
          <cell r="F34">
            <v>21812</v>
          </cell>
          <cell r="G34">
            <v>11996.81</v>
          </cell>
          <cell r="H34">
            <v>9833.4500000000007</v>
          </cell>
          <cell r="I34">
            <v>15268.4</v>
          </cell>
        </row>
        <row r="35">
          <cell r="A35">
            <v>120900</v>
          </cell>
          <cell r="B35">
            <v>144.44999999999999</v>
          </cell>
          <cell r="C35">
            <v>79.45</v>
          </cell>
          <cell r="D35">
            <v>65.12</v>
          </cell>
          <cell r="E35">
            <v>0.45</v>
          </cell>
          <cell r="F35">
            <v>13722.75</v>
          </cell>
          <cell r="G35">
            <v>7547.41</v>
          </cell>
          <cell r="H35">
            <v>6186.4</v>
          </cell>
          <cell r="I35">
            <v>9605.9249999999993</v>
          </cell>
        </row>
        <row r="36">
          <cell r="A36">
            <v>120918</v>
          </cell>
          <cell r="B36">
            <v>155.22999999999999</v>
          </cell>
          <cell r="C36">
            <v>85.38</v>
          </cell>
          <cell r="D36">
            <v>69.98</v>
          </cell>
          <cell r="E36">
            <v>0.45</v>
          </cell>
          <cell r="F36">
            <v>14746.85</v>
          </cell>
          <cell r="G36">
            <v>8110.68</v>
          </cell>
          <cell r="H36">
            <v>6648.1</v>
          </cell>
          <cell r="I36">
            <v>10322.795</v>
          </cell>
        </row>
        <row r="37">
          <cell r="A37">
            <v>122441</v>
          </cell>
          <cell r="B37">
            <v>104.57</v>
          </cell>
          <cell r="C37">
            <v>57.51</v>
          </cell>
          <cell r="D37">
            <v>47.14</v>
          </cell>
          <cell r="E37">
            <v>0.45</v>
          </cell>
          <cell r="F37">
            <v>9934.15</v>
          </cell>
          <cell r="G37">
            <v>5463.53</v>
          </cell>
          <cell r="H37">
            <v>4478.3</v>
          </cell>
          <cell r="I37">
            <v>6953.9049999999997</v>
          </cell>
        </row>
        <row r="38">
          <cell r="A38">
            <v>123182</v>
          </cell>
          <cell r="B38">
            <v>45.58</v>
          </cell>
          <cell r="C38">
            <v>25.07</v>
          </cell>
          <cell r="D38">
            <v>20.55</v>
          </cell>
          <cell r="E38">
            <v>0.45</v>
          </cell>
          <cell r="F38">
            <v>4330.1000000000004</v>
          </cell>
          <cell r="G38">
            <v>2381.75</v>
          </cell>
          <cell r="H38">
            <v>1952.25</v>
          </cell>
          <cell r="I38">
            <v>3031.07</v>
          </cell>
        </row>
        <row r="39">
          <cell r="A39">
            <v>7600413</v>
          </cell>
          <cell r="B39">
            <v>115.35</v>
          </cell>
          <cell r="C39">
            <v>63.44</v>
          </cell>
          <cell r="D39">
            <v>52</v>
          </cell>
          <cell r="E39">
            <v>0.45</v>
          </cell>
          <cell r="F39">
            <v>10958.25</v>
          </cell>
          <cell r="G39">
            <v>6026.8</v>
          </cell>
          <cell r="H39">
            <v>4940</v>
          </cell>
          <cell r="I39">
            <v>7670.7749999999996</v>
          </cell>
        </row>
        <row r="40">
          <cell r="A40">
            <v>7601255</v>
          </cell>
          <cell r="B40">
            <v>164.94</v>
          </cell>
          <cell r="C40">
            <v>90.72</v>
          </cell>
          <cell r="D40">
            <v>74.36</v>
          </cell>
          <cell r="E40">
            <v>0.45</v>
          </cell>
          <cell r="F40">
            <v>15669.3</v>
          </cell>
          <cell r="G40">
            <v>8618.32</v>
          </cell>
          <cell r="H40">
            <v>7064.2</v>
          </cell>
          <cell r="I40">
            <v>10968.509999999998</v>
          </cell>
        </row>
        <row r="41">
          <cell r="A41">
            <v>7606977</v>
          </cell>
          <cell r="B41">
            <v>212.26</v>
          </cell>
          <cell r="C41">
            <v>116.74</v>
          </cell>
          <cell r="D41">
            <v>95.69</v>
          </cell>
          <cell r="E41">
            <v>0.45</v>
          </cell>
          <cell r="F41">
            <v>20164.7</v>
          </cell>
          <cell r="G41">
            <v>11090.47</v>
          </cell>
          <cell r="H41">
            <v>9090.5499999999993</v>
          </cell>
          <cell r="I41">
            <v>14115.289999999999</v>
          </cell>
        </row>
        <row r="42">
          <cell r="A42">
            <v>7606978</v>
          </cell>
          <cell r="B42">
            <v>87.31</v>
          </cell>
          <cell r="C42">
            <v>48.02</v>
          </cell>
          <cell r="D42">
            <v>39.36</v>
          </cell>
          <cell r="E42">
            <v>0.45</v>
          </cell>
          <cell r="F42">
            <v>8294.4500000000007</v>
          </cell>
          <cell r="G42">
            <v>4561.82</v>
          </cell>
          <cell r="H42">
            <v>3739.2</v>
          </cell>
          <cell r="I42">
            <v>5806.1149999999998</v>
          </cell>
        </row>
        <row r="43">
          <cell r="A43">
            <v>7608398</v>
          </cell>
          <cell r="B43">
            <v>641.39</v>
          </cell>
          <cell r="C43">
            <v>352.76</v>
          </cell>
          <cell r="D43">
            <v>289.14999999999998</v>
          </cell>
          <cell r="E43">
            <v>0.45</v>
          </cell>
          <cell r="F43">
            <v>60932.05</v>
          </cell>
          <cell r="G43">
            <v>33512.49</v>
          </cell>
          <cell r="H43">
            <v>27469.25</v>
          </cell>
          <cell r="I43">
            <v>42652.434999999998</v>
          </cell>
        </row>
        <row r="44">
          <cell r="A44">
            <v>7611306</v>
          </cell>
          <cell r="B44">
            <v>3067.88</v>
          </cell>
          <cell r="C44">
            <v>1687.33</v>
          </cell>
          <cell r="D44">
            <v>1383.06</v>
          </cell>
          <cell r="E44">
            <v>0.45</v>
          </cell>
          <cell r="F44">
            <v>291448.59999999998</v>
          </cell>
          <cell r="G44">
            <v>160296.65</v>
          </cell>
          <cell r="H44">
            <v>131390.70000000001</v>
          </cell>
          <cell r="I44">
            <v>204014.01999999996</v>
          </cell>
        </row>
        <row r="45">
          <cell r="A45">
            <v>7611804</v>
          </cell>
          <cell r="B45">
            <v>105.65</v>
          </cell>
          <cell r="C45">
            <v>58.11</v>
          </cell>
          <cell r="D45">
            <v>47.63</v>
          </cell>
          <cell r="E45">
            <v>0.45</v>
          </cell>
          <cell r="F45">
            <v>10036.75</v>
          </cell>
          <cell r="G45">
            <v>5520.32</v>
          </cell>
          <cell r="H45">
            <v>4524.8500000000004</v>
          </cell>
          <cell r="I45">
            <v>7025.7249999999995</v>
          </cell>
        </row>
        <row r="46">
          <cell r="A46">
            <v>7612097</v>
          </cell>
          <cell r="B46">
            <v>102.41</v>
          </cell>
          <cell r="C46">
            <v>56.33</v>
          </cell>
          <cell r="D46">
            <v>46.17</v>
          </cell>
          <cell r="E46">
            <v>0.45</v>
          </cell>
          <cell r="F46">
            <v>9728.9500000000007</v>
          </cell>
          <cell r="G46">
            <v>5351.1</v>
          </cell>
          <cell r="H46">
            <v>4386.1499999999996</v>
          </cell>
          <cell r="I46">
            <v>6810.2650000000003</v>
          </cell>
        </row>
        <row r="47">
          <cell r="A47">
            <v>7612941</v>
          </cell>
          <cell r="B47">
            <v>230.69</v>
          </cell>
          <cell r="C47">
            <v>126.88</v>
          </cell>
          <cell r="D47">
            <v>104</v>
          </cell>
          <cell r="E47">
            <v>0.45</v>
          </cell>
          <cell r="F47">
            <v>21915.55</v>
          </cell>
          <cell r="G47">
            <v>12053.6</v>
          </cell>
          <cell r="H47">
            <v>9880</v>
          </cell>
          <cell r="I47">
            <v>15340.884999999998</v>
          </cell>
        </row>
        <row r="48">
          <cell r="A48">
            <v>7612942</v>
          </cell>
          <cell r="B48">
            <v>378.38</v>
          </cell>
          <cell r="C48">
            <v>208.11</v>
          </cell>
          <cell r="D48">
            <v>170.58</v>
          </cell>
          <cell r="E48">
            <v>0.45</v>
          </cell>
          <cell r="F48">
            <v>35946.1</v>
          </cell>
          <cell r="G48">
            <v>19770.22</v>
          </cell>
          <cell r="H48">
            <v>16205.1</v>
          </cell>
          <cell r="I48">
            <v>25162.269999999997</v>
          </cell>
        </row>
        <row r="49">
          <cell r="A49">
            <v>7613401</v>
          </cell>
          <cell r="B49">
            <v>118.58</v>
          </cell>
          <cell r="C49">
            <v>65.22</v>
          </cell>
          <cell r="D49">
            <v>53.46</v>
          </cell>
          <cell r="E49">
            <v>0.45</v>
          </cell>
          <cell r="F49">
            <v>11265.1</v>
          </cell>
          <cell r="G49">
            <v>6196.01</v>
          </cell>
          <cell r="H49">
            <v>5078.7</v>
          </cell>
          <cell r="I49">
            <v>7885.57</v>
          </cell>
        </row>
        <row r="50">
          <cell r="A50">
            <v>7613414</v>
          </cell>
          <cell r="B50">
            <v>2426.71</v>
          </cell>
          <cell r="C50">
            <v>1334.69</v>
          </cell>
          <cell r="D50">
            <v>1094.01</v>
          </cell>
          <cell r="E50">
            <v>0.45</v>
          </cell>
          <cell r="F50">
            <v>230537.45</v>
          </cell>
          <cell r="G50">
            <v>126795.76</v>
          </cell>
          <cell r="H50">
            <v>103930.95</v>
          </cell>
          <cell r="I50">
            <v>161376.215</v>
          </cell>
        </row>
        <row r="51">
          <cell r="A51">
            <v>7613415</v>
          </cell>
          <cell r="B51">
            <v>256.55</v>
          </cell>
          <cell r="C51">
            <v>141.11000000000001</v>
          </cell>
          <cell r="D51">
            <v>115.66</v>
          </cell>
          <cell r="E51">
            <v>0.45</v>
          </cell>
          <cell r="F51">
            <v>24372.25</v>
          </cell>
          <cell r="G51">
            <v>13404.99</v>
          </cell>
          <cell r="H51">
            <v>10987.7</v>
          </cell>
          <cell r="I51">
            <v>17060.575000000001</v>
          </cell>
        </row>
        <row r="52">
          <cell r="A52">
            <v>7613605</v>
          </cell>
          <cell r="B52">
            <v>301.83</v>
          </cell>
          <cell r="C52">
            <v>166.01</v>
          </cell>
          <cell r="D52">
            <v>136.07</v>
          </cell>
          <cell r="E52">
            <v>0.45</v>
          </cell>
          <cell r="F52">
            <v>28673.85</v>
          </cell>
          <cell r="G52">
            <v>15770.51</v>
          </cell>
          <cell r="H52">
            <v>12926.65</v>
          </cell>
          <cell r="I52">
            <v>20071.694999999996</v>
          </cell>
        </row>
        <row r="53">
          <cell r="A53">
            <v>7613606</v>
          </cell>
          <cell r="B53">
            <v>107.8</v>
          </cell>
          <cell r="C53">
            <v>59.29</v>
          </cell>
          <cell r="D53">
            <v>48.6</v>
          </cell>
          <cell r="E53">
            <v>0.45</v>
          </cell>
          <cell r="F53">
            <v>10241</v>
          </cell>
          <cell r="G53">
            <v>5632.74</v>
          </cell>
          <cell r="H53">
            <v>4617</v>
          </cell>
          <cell r="I53">
            <v>7168.7</v>
          </cell>
        </row>
        <row r="54">
          <cell r="A54">
            <v>7613609</v>
          </cell>
          <cell r="B54">
            <v>475.38</v>
          </cell>
          <cell r="C54">
            <v>261.45999999999998</v>
          </cell>
          <cell r="D54">
            <v>214.31</v>
          </cell>
          <cell r="E54">
            <v>0.45</v>
          </cell>
          <cell r="F54">
            <v>45161.1</v>
          </cell>
          <cell r="G54">
            <v>24838.53</v>
          </cell>
          <cell r="H54">
            <v>20359.45</v>
          </cell>
          <cell r="I54">
            <v>31612.769999999997</v>
          </cell>
        </row>
        <row r="55">
          <cell r="A55">
            <v>7613610</v>
          </cell>
          <cell r="B55">
            <v>1405.66</v>
          </cell>
          <cell r="C55">
            <v>773.11</v>
          </cell>
          <cell r="D55">
            <v>633.70000000000005</v>
          </cell>
          <cell r="E55">
            <v>0.45</v>
          </cell>
          <cell r="F55">
            <v>133537.70000000001</v>
          </cell>
          <cell r="G55">
            <v>73445.83</v>
          </cell>
          <cell r="H55">
            <v>60201.5</v>
          </cell>
          <cell r="I55">
            <v>93476.39</v>
          </cell>
        </row>
        <row r="56">
          <cell r="A56">
            <v>7613613</v>
          </cell>
          <cell r="B56">
            <v>119.67</v>
          </cell>
          <cell r="C56">
            <v>65.819999999999993</v>
          </cell>
          <cell r="D56">
            <v>53.95</v>
          </cell>
          <cell r="E56">
            <v>0.45</v>
          </cell>
          <cell r="F56">
            <v>11368.65</v>
          </cell>
          <cell r="G56">
            <v>6252.81</v>
          </cell>
          <cell r="H56">
            <v>5125.25</v>
          </cell>
          <cell r="I56">
            <v>7958.0549999999994</v>
          </cell>
        </row>
        <row r="57">
          <cell r="A57">
            <v>7614732</v>
          </cell>
          <cell r="B57">
            <v>15.37</v>
          </cell>
          <cell r="C57">
            <v>8.4499999999999993</v>
          </cell>
          <cell r="D57">
            <v>6.93</v>
          </cell>
          <cell r="E57">
            <v>0.45</v>
          </cell>
          <cell r="F57">
            <v>1460.15</v>
          </cell>
          <cell r="G57">
            <v>803.19</v>
          </cell>
          <cell r="H57">
            <v>658.35</v>
          </cell>
          <cell r="I57">
            <v>1022.105</v>
          </cell>
        </row>
        <row r="58">
          <cell r="A58">
            <v>7614734</v>
          </cell>
          <cell r="B58">
            <v>5.39</v>
          </cell>
          <cell r="C58">
            <v>2.96</v>
          </cell>
          <cell r="D58">
            <v>2.4300000000000002</v>
          </cell>
          <cell r="E58">
            <v>0.45</v>
          </cell>
          <cell r="F58">
            <v>512.04999999999995</v>
          </cell>
          <cell r="G58">
            <v>281.64</v>
          </cell>
          <cell r="H58">
            <v>230.85</v>
          </cell>
          <cell r="I58">
            <v>358.43499999999995</v>
          </cell>
        </row>
        <row r="59">
          <cell r="A59">
            <v>7614735</v>
          </cell>
          <cell r="B59">
            <v>5.39</v>
          </cell>
          <cell r="C59">
            <v>2.96</v>
          </cell>
          <cell r="D59">
            <v>2.4300000000000002</v>
          </cell>
          <cell r="E59">
            <v>0.45</v>
          </cell>
          <cell r="F59">
            <v>512.04999999999995</v>
          </cell>
          <cell r="G59">
            <v>281.64</v>
          </cell>
          <cell r="H59">
            <v>230.85</v>
          </cell>
          <cell r="I59">
            <v>358.43499999999995</v>
          </cell>
        </row>
        <row r="60">
          <cell r="A60">
            <v>7614795</v>
          </cell>
          <cell r="B60">
            <v>2758.51</v>
          </cell>
          <cell r="C60">
            <v>1517.18</v>
          </cell>
          <cell r="D60">
            <v>1243.5899999999999</v>
          </cell>
          <cell r="E60">
            <v>0.45</v>
          </cell>
          <cell r="F60">
            <v>262058.45</v>
          </cell>
          <cell r="G60">
            <v>144132.07999999999</v>
          </cell>
          <cell r="H60">
            <v>118141.05</v>
          </cell>
          <cell r="I60">
            <v>183440.91500000001</v>
          </cell>
        </row>
        <row r="61">
          <cell r="A61">
            <v>7616233</v>
          </cell>
          <cell r="B61">
            <v>1973.76</v>
          </cell>
          <cell r="C61">
            <v>1085.57</v>
          </cell>
          <cell r="D61">
            <v>889.81</v>
          </cell>
          <cell r="E61">
            <v>0.45</v>
          </cell>
          <cell r="F61">
            <v>187507.20000000001</v>
          </cell>
          <cell r="G61">
            <v>103128.98</v>
          </cell>
          <cell r="H61">
            <v>84531.95</v>
          </cell>
          <cell r="I61">
            <v>131255.04000000001</v>
          </cell>
        </row>
        <row r="62">
          <cell r="A62">
            <v>7616880</v>
          </cell>
          <cell r="B62">
            <v>161.71</v>
          </cell>
          <cell r="C62">
            <v>88.94</v>
          </cell>
          <cell r="D62">
            <v>72.900000000000006</v>
          </cell>
          <cell r="E62">
            <v>0.45</v>
          </cell>
          <cell r="F62">
            <v>15362.45</v>
          </cell>
          <cell r="G62">
            <v>8449.11</v>
          </cell>
          <cell r="H62">
            <v>6925.5</v>
          </cell>
          <cell r="I62">
            <v>10753.715</v>
          </cell>
        </row>
        <row r="63">
          <cell r="A63">
            <v>7619539</v>
          </cell>
          <cell r="B63">
            <v>132.6</v>
          </cell>
          <cell r="C63">
            <v>72.930000000000007</v>
          </cell>
          <cell r="D63">
            <v>59.78</v>
          </cell>
          <cell r="E63">
            <v>0.45</v>
          </cell>
          <cell r="F63">
            <v>12597</v>
          </cell>
          <cell r="G63">
            <v>6928.5</v>
          </cell>
          <cell r="H63">
            <v>5679.1</v>
          </cell>
          <cell r="I63">
            <v>8817.9</v>
          </cell>
        </row>
        <row r="64">
          <cell r="A64">
            <v>7621566</v>
          </cell>
          <cell r="B64">
            <v>313.7</v>
          </cell>
          <cell r="C64">
            <v>172.53</v>
          </cell>
          <cell r="D64">
            <v>141.41999999999999</v>
          </cell>
          <cell r="E64">
            <v>0.45</v>
          </cell>
          <cell r="F64">
            <v>29801.5</v>
          </cell>
          <cell r="G64">
            <v>16390.580000000002</v>
          </cell>
          <cell r="H64">
            <v>13434.9</v>
          </cell>
          <cell r="I64">
            <v>20861.05</v>
          </cell>
        </row>
        <row r="65">
          <cell r="A65">
            <v>7622188</v>
          </cell>
          <cell r="B65">
            <v>765.36</v>
          </cell>
          <cell r="C65">
            <v>420.95</v>
          </cell>
          <cell r="D65">
            <v>345.04</v>
          </cell>
          <cell r="E65">
            <v>0.45</v>
          </cell>
          <cell r="F65">
            <v>72709.2</v>
          </cell>
          <cell r="G65">
            <v>39990.14</v>
          </cell>
          <cell r="H65">
            <v>32778.800000000003</v>
          </cell>
          <cell r="I65">
            <v>50896.439999999995</v>
          </cell>
        </row>
        <row r="66">
          <cell r="A66">
            <v>7622201</v>
          </cell>
          <cell r="B66">
            <v>72.22</v>
          </cell>
          <cell r="C66">
            <v>39.72</v>
          </cell>
          <cell r="D66">
            <v>32.56</v>
          </cell>
          <cell r="E66">
            <v>0.45</v>
          </cell>
          <cell r="F66">
            <v>6860.9</v>
          </cell>
          <cell r="G66">
            <v>3773.7</v>
          </cell>
          <cell r="H66">
            <v>3093.2</v>
          </cell>
          <cell r="I66">
            <v>4802.6299999999992</v>
          </cell>
        </row>
        <row r="67">
          <cell r="A67">
            <v>7622256</v>
          </cell>
          <cell r="B67">
            <v>1004.68</v>
          </cell>
          <cell r="C67">
            <v>552.57000000000005</v>
          </cell>
          <cell r="D67">
            <v>452.93</v>
          </cell>
          <cell r="E67">
            <v>0.45</v>
          </cell>
          <cell r="F67">
            <v>95444.6</v>
          </cell>
          <cell r="G67">
            <v>52494.59</v>
          </cell>
          <cell r="H67">
            <v>43028.35</v>
          </cell>
          <cell r="I67">
            <v>66811.22</v>
          </cell>
        </row>
        <row r="68">
          <cell r="A68">
            <v>7622302</v>
          </cell>
          <cell r="B68">
            <v>16361.31</v>
          </cell>
          <cell r="C68">
            <v>8998.7199999999993</v>
          </cell>
          <cell r="D68">
            <v>7376</v>
          </cell>
          <cell r="E68">
            <v>0.45</v>
          </cell>
          <cell r="F68">
            <v>1554324.45</v>
          </cell>
          <cell r="G68">
            <v>854878.4</v>
          </cell>
          <cell r="H68">
            <v>700720</v>
          </cell>
          <cell r="I68">
            <v>1088027.115</v>
          </cell>
        </row>
        <row r="69">
          <cell r="A69">
            <v>7622304</v>
          </cell>
          <cell r="B69">
            <v>16781.72</v>
          </cell>
          <cell r="C69">
            <v>9229.9500000000007</v>
          </cell>
          <cell r="D69">
            <v>7565.53</v>
          </cell>
          <cell r="E69">
            <v>0.45</v>
          </cell>
          <cell r="F69">
            <v>1594263.4</v>
          </cell>
          <cell r="G69">
            <v>876844.93</v>
          </cell>
          <cell r="H69">
            <v>718725.35</v>
          </cell>
          <cell r="I69">
            <v>1115984.3799999999</v>
          </cell>
        </row>
        <row r="70">
          <cell r="A70">
            <v>7622306</v>
          </cell>
          <cell r="B70">
            <v>17576.16</v>
          </cell>
          <cell r="C70">
            <v>9666.89</v>
          </cell>
          <cell r="D70">
            <v>7923.68</v>
          </cell>
          <cell r="E70">
            <v>0.45</v>
          </cell>
          <cell r="F70">
            <v>1669735.2</v>
          </cell>
          <cell r="G70">
            <v>918354.51</v>
          </cell>
          <cell r="H70">
            <v>752749.6</v>
          </cell>
          <cell r="I70">
            <v>1168814.6399999999</v>
          </cell>
        </row>
        <row r="71">
          <cell r="A71">
            <v>7622307</v>
          </cell>
          <cell r="B71">
            <v>17978.25</v>
          </cell>
          <cell r="C71">
            <v>9888.0400000000009</v>
          </cell>
          <cell r="D71">
            <v>8104.95</v>
          </cell>
          <cell r="E71">
            <v>0.45</v>
          </cell>
          <cell r="F71">
            <v>1707933.75</v>
          </cell>
          <cell r="G71">
            <v>939363.71</v>
          </cell>
          <cell r="H71">
            <v>769970.25</v>
          </cell>
          <cell r="I71">
            <v>1195553.625</v>
          </cell>
        </row>
        <row r="72">
          <cell r="A72">
            <v>7622308</v>
          </cell>
          <cell r="B72">
            <v>18396.490000000002</v>
          </cell>
          <cell r="C72">
            <v>10118.07</v>
          </cell>
          <cell r="D72">
            <v>8293.5</v>
          </cell>
          <cell r="E72">
            <v>0.45</v>
          </cell>
          <cell r="F72">
            <v>1747666.55</v>
          </cell>
          <cell r="G72">
            <v>961216.65</v>
          </cell>
          <cell r="H72">
            <v>787882.5</v>
          </cell>
          <cell r="I72">
            <v>1223366.585</v>
          </cell>
        </row>
        <row r="73">
          <cell r="A73">
            <v>7622700</v>
          </cell>
          <cell r="B73">
            <v>1212.7</v>
          </cell>
          <cell r="C73">
            <v>666.99</v>
          </cell>
          <cell r="D73">
            <v>546.71</v>
          </cell>
          <cell r="E73">
            <v>0.45</v>
          </cell>
          <cell r="F73">
            <v>115206.5</v>
          </cell>
          <cell r="G73">
            <v>63363.69</v>
          </cell>
          <cell r="H73">
            <v>51937.45</v>
          </cell>
          <cell r="I73">
            <v>80644.549999999988</v>
          </cell>
        </row>
        <row r="74">
          <cell r="A74">
            <v>7622701</v>
          </cell>
          <cell r="B74">
            <v>1212.7</v>
          </cell>
          <cell r="C74">
            <v>666.99</v>
          </cell>
          <cell r="D74">
            <v>546.71</v>
          </cell>
          <cell r="E74">
            <v>0.45</v>
          </cell>
          <cell r="F74">
            <v>115206.5</v>
          </cell>
          <cell r="G74">
            <v>63363.69</v>
          </cell>
          <cell r="H74">
            <v>51937.45</v>
          </cell>
          <cell r="I74">
            <v>80644.549999999988</v>
          </cell>
        </row>
        <row r="75">
          <cell r="A75">
            <v>7622702</v>
          </cell>
          <cell r="B75">
            <v>1212.7</v>
          </cell>
          <cell r="C75">
            <v>666.99</v>
          </cell>
          <cell r="D75">
            <v>546.71</v>
          </cell>
          <cell r="E75">
            <v>0.45</v>
          </cell>
          <cell r="F75">
            <v>115206.5</v>
          </cell>
          <cell r="G75">
            <v>63363.69</v>
          </cell>
          <cell r="H75">
            <v>51937.45</v>
          </cell>
          <cell r="I75">
            <v>80644.549999999988</v>
          </cell>
        </row>
        <row r="76">
          <cell r="A76">
            <v>7624821</v>
          </cell>
          <cell r="B76">
            <v>520.65</v>
          </cell>
          <cell r="C76">
            <v>286.36</v>
          </cell>
          <cell r="D76">
            <v>234.72</v>
          </cell>
          <cell r="E76">
            <v>0.45</v>
          </cell>
          <cell r="F76">
            <v>49461.75</v>
          </cell>
          <cell r="G76">
            <v>27204.05</v>
          </cell>
          <cell r="H76">
            <v>22298.400000000001</v>
          </cell>
          <cell r="I76">
            <v>34623.224999999999</v>
          </cell>
        </row>
        <row r="77">
          <cell r="A77">
            <v>7627596</v>
          </cell>
          <cell r="B77">
            <v>139.06</v>
          </cell>
          <cell r="C77">
            <v>76.48</v>
          </cell>
          <cell r="D77">
            <v>62.69</v>
          </cell>
          <cell r="E77">
            <v>0.45</v>
          </cell>
          <cell r="F77">
            <v>13210.7</v>
          </cell>
          <cell r="G77">
            <v>7265.77</v>
          </cell>
          <cell r="H77">
            <v>5955.55</v>
          </cell>
          <cell r="I77">
            <v>9247.49</v>
          </cell>
        </row>
        <row r="78">
          <cell r="A78">
            <v>7628142</v>
          </cell>
          <cell r="B78">
            <v>231.78</v>
          </cell>
          <cell r="C78">
            <v>127.48</v>
          </cell>
          <cell r="D78">
            <v>104.49</v>
          </cell>
          <cell r="E78">
            <v>0.45</v>
          </cell>
          <cell r="F78">
            <v>22019.1</v>
          </cell>
          <cell r="G78">
            <v>12110.39</v>
          </cell>
          <cell r="H78">
            <v>9926.5499999999993</v>
          </cell>
          <cell r="I78">
            <v>15413.369999999997</v>
          </cell>
        </row>
        <row r="79">
          <cell r="A79">
            <v>7628752</v>
          </cell>
          <cell r="B79">
            <v>251.16</v>
          </cell>
          <cell r="C79">
            <v>138.13999999999999</v>
          </cell>
          <cell r="D79">
            <v>113.23</v>
          </cell>
          <cell r="E79">
            <v>0.45</v>
          </cell>
          <cell r="F79">
            <v>23860.2</v>
          </cell>
          <cell r="G79">
            <v>13123.36</v>
          </cell>
          <cell r="H79">
            <v>10756.85</v>
          </cell>
          <cell r="I79">
            <v>16702.14</v>
          </cell>
        </row>
        <row r="80">
          <cell r="A80">
            <v>7628986</v>
          </cell>
          <cell r="B80">
            <v>367.6</v>
          </cell>
          <cell r="C80">
            <v>202.18</v>
          </cell>
          <cell r="D80">
            <v>165.72</v>
          </cell>
          <cell r="E80">
            <v>0.45</v>
          </cell>
          <cell r="F80">
            <v>34922</v>
          </cell>
          <cell r="G80">
            <v>19206.95</v>
          </cell>
          <cell r="H80">
            <v>15743.4</v>
          </cell>
          <cell r="I80">
            <v>24445.399999999998</v>
          </cell>
        </row>
        <row r="81">
          <cell r="A81">
            <v>7629652</v>
          </cell>
          <cell r="B81">
            <v>830.04</v>
          </cell>
          <cell r="C81">
            <v>456.52</v>
          </cell>
          <cell r="D81">
            <v>374.2</v>
          </cell>
          <cell r="E81">
            <v>0.45</v>
          </cell>
          <cell r="F81">
            <v>78853.8</v>
          </cell>
          <cell r="G81">
            <v>43369.78</v>
          </cell>
          <cell r="H81">
            <v>35549</v>
          </cell>
          <cell r="I81">
            <v>55197.659999999996</v>
          </cell>
        </row>
        <row r="82">
          <cell r="A82">
            <v>7629824</v>
          </cell>
          <cell r="B82">
            <v>389.42</v>
          </cell>
          <cell r="C82">
            <v>214.18</v>
          </cell>
          <cell r="D82">
            <v>175.56</v>
          </cell>
          <cell r="E82">
            <v>0.45</v>
          </cell>
          <cell r="F82">
            <v>36994.9</v>
          </cell>
          <cell r="G82">
            <v>20347.400000000001</v>
          </cell>
          <cell r="H82">
            <v>16678.2</v>
          </cell>
          <cell r="I82">
            <v>25896.43</v>
          </cell>
        </row>
        <row r="83">
          <cell r="A83">
            <v>7629826</v>
          </cell>
          <cell r="B83">
            <v>121</v>
          </cell>
          <cell r="C83">
            <v>66.55</v>
          </cell>
          <cell r="D83">
            <v>54.55</v>
          </cell>
          <cell r="E83">
            <v>0.45</v>
          </cell>
          <cell r="F83">
            <v>11495</v>
          </cell>
          <cell r="G83">
            <v>6322.35</v>
          </cell>
          <cell r="H83">
            <v>5182.25</v>
          </cell>
          <cell r="I83">
            <v>8046.4999999999991</v>
          </cell>
        </row>
        <row r="84">
          <cell r="A84">
            <v>7629841</v>
          </cell>
          <cell r="B84">
            <v>166.01</v>
          </cell>
          <cell r="C84">
            <v>91.3</v>
          </cell>
          <cell r="D84">
            <v>74.84</v>
          </cell>
          <cell r="E84">
            <v>0.45</v>
          </cell>
          <cell r="F84">
            <v>15770.95</v>
          </cell>
          <cell r="G84">
            <v>8673.9599999999991</v>
          </cell>
          <cell r="H84">
            <v>7109.8</v>
          </cell>
          <cell r="I84">
            <v>11039.664999999999</v>
          </cell>
        </row>
        <row r="85">
          <cell r="A85">
            <v>7631858</v>
          </cell>
          <cell r="B85">
            <v>95.94</v>
          </cell>
          <cell r="C85">
            <v>52.77</v>
          </cell>
          <cell r="D85">
            <v>43.25</v>
          </cell>
          <cell r="E85">
            <v>0.45</v>
          </cell>
          <cell r="F85">
            <v>9114.2999999999993</v>
          </cell>
          <cell r="G85">
            <v>5012.68</v>
          </cell>
          <cell r="H85">
            <v>4108.75</v>
          </cell>
          <cell r="I85">
            <v>6380.0099999999993</v>
          </cell>
        </row>
        <row r="86">
          <cell r="A86">
            <v>7633244</v>
          </cell>
          <cell r="B86">
            <v>550.84</v>
          </cell>
          <cell r="C86">
            <v>302.95999999999998</v>
          </cell>
          <cell r="D86">
            <v>248.33</v>
          </cell>
          <cell r="E86">
            <v>0.45</v>
          </cell>
          <cell r="F86">
            <v>52329.8</v>
          </cell>
          <cell r="G86">
            <v>28781.45</v>
          </cell>
          <cell r="H86">
            <v>23591.35</v>
          </cell>
          <cell r="I86">
            <v>36630.86</v>
          </cell>
        </row>
        <row r="87">
          <cell r="A87">
            <v>7637077</v>
          </cell>
          <cell r="B87">
            <v>71.14</v>
          </cell>
          <cell r="C87">
            <v>39.130000000000003</v>
          </cell>
          <cell r="D87">
            <v>32.07</v>
          </cell>
          <cell r="E87">
            <v>0.45</v>
          </cell>
          <cell r="F87">
            <v>6758.3</v>
          </cell>
          <cell r="G87">
            <v>3716.91</v>
          </cell>
          <cell r="H87">
            <v>3046.65</v>
          </cell>
          <cell r="I87">
            <v>4730.8099999999995</v>
          </cell>
        </row>
        <row r="88">
          <cell r="A88">
            <v>7637088</v>
          </cell>
          <cell r="B88">
            <v>93.78</v>
          </cell>
          <cell r="C88">
            <v>51.58</v>
          </cell>
          <cell r="D88">
            <v>42.28</v>
          </cell>
          <cell r="E88">
            <v>0.45</v>
          </cell>
          <cell r="F88">
            <v>8909.1</v>
          </cell>
          <cell r="G88">
            <v>4900.25</v>
          </cell>
          <cell r="H88">
            <v>4016.6</v>
          </cell>
          <cell r="I88">
            <v>6236.37</v>
          </cell>
        </row>
        <row r="89">
          <cell r="A89">
            <v>7637223</v>
          </cell>
          <cell r="B89">
            <v>851.58</v>
          </cell>
          <cell r="C89">
            <v>468.37</v>
          </cell>
          <cell r="D89">
            <v>383.91</v>
          </cell>
          <cell r="E89">
            <v>0.45</v>
          </cell>
          <cell r="F89">
            <v>80900.100000000006</v>
          </cell>
          <cell r="G89">
            <v>44495.17</v>
          </cell>
          <cell r="H89">
            <v>36471.449999999997</v>
          </cell>
          <cell r="I89">
            <v>56630.07</v>
          </cell>
        </row>
        <row r="90">
          <cell r="A90">
            <v>7637550</v>
          </cell>
          <cell r="B90">
            <v>842.18</v>
          </cell>
          <cell r="C90">
            <v>463.2</v>
          </cell>
          <cell r="D90">
            <v>379.67</v>
          </cell>
          <cell r="E90">
            <v>0.45</v>
          </cell>
          <cell r="F90">
            <v>80007.100000000006</v>
          </cell>
          <cell r="G90">
            <v>44003.75</v>
          </cell>
          <cell r="H90">
            <v>36068.65</v>
          </cell>
          <cell r="I90">
            <v>56004.97</v>
          </cell>
        </row>
        <row r="91">
          <cell r="A91">
            <v>7638518</v>
          </cell>
          <cell r="B91">
            <v>181.82</v>
          </cell>
          <cell r="C91">
            <v>100</v>
          </cell>
          <cell r="D91">
            <v>81.97</v>
          </cell>
          <cell r="E91">
            <v>0.45</v>
          </cell>
          <cell r="F91">
            <v>17272.900000000001</v>
          </cell>
          <cell r="G91">
            <v>9500.32</v>
          </cell>
          <cell r="H91">
            <v>7787.15</v>
          </cell>
          <cell r="I91">
            <v>12091.03</v>
          </cell>
        </row>
        <row r="92">
          <cell r="A92">
            <v>7639495</v>
          </cell>
          <cell r="B92">
            <v>765.98</v>
          </cell>
          <cell r="C92">
            <v>421.29</v>
          </cell>
          <cell r="D92">
            <v>345.32</v>
          </cell>
          <cell r="E92">
            <v>0.45</v>
          </cell>
          <cell r="F92">
            <v>72768.100000000006</v>
          </cell>
          <cell r="G92">
            <v>40022.589999999997</v>
          </cell>
          <cell r="H92">
            <v>32805.4</v>
          </cell>
          <cell r="I92">
            <v>50937.67</v>
          </cell>
        </row>
        <row r="93">
          <cell r="A93">
            <v>7650956</v>
          </cell>
          <cell r="B93">
            <v>487.87</v>
          </cell>
          <cell r="C93">
            <v>268.33</v>
          </cell>
          <cell r="D93">
            <v>219.94</v>
          </cell>
          <cell r="E93">
            <v>0.45</v>
          </cell>
          <cell r="F93">
            <v>46347.65</v>
          </cell>
          <cell r="G93">
            <v>25491.05</v>
          </cell>
          <cell r="H93">
            <v>20894.3</v>
          </cell>
          <cell r="I93">
            <v>32443.355</v>
          </cell>
        </row>
        <row r="94">
          <cell r="A94">
            <v>7650958</v>
          </cell>
          <cell r="B94">
            <v>480.08</v>
          </cell>
          <cell r="C94">
            <v>264.04000000000002</v>
          </cell>
          <cell r="D94">
            <v>216.43</v>
          </cell>
          <cell r="E94">
            <v>0.45</v>
          </cell>
          <cell r="F94">
            <v>45607.6</v>
          </cell>
          <cell r="G94">
            <v>25084.240000000002</v>
          </cell>
          <cell r="H94">
            <v>20560.849999999999</v>
          </cell>
          <cell r="I94">
            <v>31925.319999999996</v>
          </cell>
        </row>
        <row r="95">
          <cell r="A95">
            <v>7650963</v>
          </cell>
          <cell r="B95">
            <v>155.22999999999999</v>
          </cell>
          <cell r="C95">
            <v>85.38</v>
          </cell>
          <cell r="D95">
            <v>69.98</v>
          </cell>
          <cell r="E95">
            <v>0.45</v>
          </cell>
          <cell r="F95">
            <v>14746.85</v>
          </cell>
          <cell r="G95">
            <v>8110.68</v>
          </cell>
          <cell r="H95">
            <v>6648.1</v>
          </cell>
          <cell r="I95">
            <v>10322.795</v>
          </cell>
        </row>
        <row r="96">
          <cell r="A96">
            <v>7650964</v>
          </cell>
          <cell r="B96">
            <v>250.59</v>
          </cell>
          <cell r="C96">
            <v>137.82</v>
          </cell>
          <cell r="D96">
            <v>112.97</v>
          </cell>
          <cell r="E96">
            <v>0.45</v>
          </cell>
          <cell r="F96">
            <v>23806.05</v>
          </cell>
          <cell r="G96">
            <v>13093.22</v>
          </cell>
          <cell r="H96">
            <v>10732.15</v>
          </cell>
          <cell r="I96">
            <v>16664.234999999997</v>
          </cell>
        </row>
        <row r="97">
          <cell r="A97">
            <v>7650968</v>
          </cell>
          <cell r="B97">
            <v>162.77000000000001</v>
          </cell>
          <cell r="C97">
            <v>89.52</v>
          </cell>
          <cell r="D97">
            <v>73.38</v>
          </cell>
          <cell r="E97">
            <v>0.45</v>
          </cell>
          <cell r="F97">
            <v>15463.15</v>
          </cell>
          <cell r="G97">
            <v>8504.74</v>
          </cell>
          <cell r="H97">
            <v>6971.1</v>
          </cell>
          <cell r="I97">
            <v>10824.205</v>
          </cell>
        </row>
        <row r="98">
          <cell r="A98">
            <v>7650969</v>
          </cell>
          <cell r="B98">
            <v>162.77000000000001</v>
          </cell>
          <cell r="C98">
            <v>89.52</v>
          </cell>
          <cell r="D98">
            <v>73.38</v>
          </cell>
          <cell r="E98">
            <v>0.45</v>
          </cell>
          <cell r="F98">
            <v>15463.15</v>
          </cell>
          <cell r="G98">
            <v>8504.74</v>
          </cell>
          <cell r="H98">
            <v>6971.1</v>
          </cell>
          <cell r="I98">
            <v>10824.205</v>
          </cell>
        </row>
        <row r="99">
          <cell r="A99">
            <v>7651078</v>
          </cell>
          <cell r="B99">
            <v>167.27</v>
          </cell>
          <cell r="C99">
            <v>92</v>
          </cell>
          <cell r="D99">
            <v>75.41</v>
          </cell>
          <cell r="E99">
            <v>0.45</v>
          </cell>
          <cell r="F99">
            <v>15890.65</v>
          </cell>
          <cell r="G99">
            <v>8740.02</v>
          </cell>
          <cell r="H99">
            <v>7163.95</v>
          </cell>
          <cell r="I99">
            <v>11123.455</v>
          </cell>
        </row>
        <row r="100">
          <cell r="A100">
            <v>7651082</v>
          </cell>
          <cell r="B100">
            <v>489.4</v>
          </cell>
          <cell r="C100">
            <v>269.17</v>
          </cell>
          <cell r="D100">
            <v>220.63</v>
          </cell>
          <cell r="E100">
            <v>0.45</v>
          </cell>
          <cell r="F100">
            <v>46493</v>
          </cell>
          <cell r="G100">
            <v>25571.02</v>
          </cell>
          <cell r="H100">
            <v>20959.849999999999</v>
          </cell>
          <cell r="I100">
            <v>32545.1</v>
          </cell>
        </row>
        <row r="101">
          <cell r="A101">
            <v>7651086</v>
          </cell>
          <cell r="B101">
            <v>1069.3399999999999</v>
          </cell>
          <cell r="C101">
            <v>588.14</v>
          </cell>
          <cell r="D101">
            <v>482.08</v>
          </cell>
          <cell r="E101">
            <v>0.45</v>
          </cell>
          <cell r="F101">
            <v>101587.3</v>
          </cell>
          <cell r="G101">
            <v>55873.07</v>
          </cell>
          <cell r="H101">
            <v>45797.599999999999</v>
          </cell>
          <cell r="I101">
            <v>71111.11</v>
          </cell>
        </row>
        <row r="102">
          <cell r="A102">
            <v>7651088</v>
          </cell>
          <cell r="B102">
            <v>1246.1099999999999</v>
          </cell>
          <cell r="C102">
            <v>685.36</v>
          </cell>
          <cell r="D102">
            <v>561.77</v>
          </cell>
          <cell r="E102">
            <v>0.45</v>
          </cell>
          <cell r="F102">
            <v>118380.45</v>
          </cell>
          <cell r="G102">
            <v>65109.14</v>
          </cell>
          <cell r="H102">
            <v>53368.15</v>
          </cell>
          <cell r="I102">
            <v>82866.314999999988</v>
          </cell>
        </row>
        <row r="103">
          <cell r="A103">
            <v>7651116</v>
          </cell>
          <cell r="B103">
            <v>1411.05</v>
          </cell>
          <cell r="C103">
            <v>776.08</v>
          </cell>
          <cell r="D103">
            <v>636.13</v>
          </cell>
          <cell r="E103">
            <v>0.45</v>
          </cell>
          <cell r="F103">
            <v>134049.75</v>
          </cell>
          <cell r="G103">
            <v>73727.47</v>
          </cell>
          <cell r="H103">
            <v>60432.35</v>
          </cell>
          <cell r="I103">
            <v>93834.824999999997</v>
          </cell>
        </row>
        <row r="104">
          <cell r="A104">
            <v>7656909</v>
          </cell>
          <cell r="B104">
            <v>54.99</v>
          </cell>
          <cell r="C104">
            <v>30.24</v>
          </cell>
          <cell r="D104">
            <v>24.79</v>
          </cell>
          <cell r="E104">
            <v>0.45</v>
          </cell>
          <cell r="F104">
            <v>5224.05</v>
          </cell>
          <cell r="G104">
            <v>2873.16</v>
          </cell>
          <cell r="H104">
            <v>2355.0500000000002</v>
          </cell>
          <cell r="I104">
            <v>3656.835</v>
          </cell>
        </row>
        <row r="105">
          <cell r="A105">
            <v>7663076</v>
          </cell>
          <cell r="B105">
            <v>238.23</v>
          </cell>
          <cell r="C105">
            <v>131.03</v>
          </cell>
          <cell r="D105">
            <v>107.4</v>
          </cell>
          <cell r="E105">
            <v>0.45</v>
          </cell>
          <cell r="F105">
            <v>22631.85</v>
          </cell>
          <cell r="G105">
            <v>12447.66</v>
          </cell>
          <cell r="H105">
            <v>10203</v>
          </cell>
          <cell r="I105">
            <v>15842.294999999998</v>
          </cell>
        </row>
        <row r="106">
          <cell r="A106">
            <v>7663561</v>
          </cell>
          <cell r="B106">
            <v>149.84</v>
          </cell>
          <cell r="C106">
            <v>82.41</v>
          </cell>
          <cell r="D106">
            <v>67.55</v>
          </cell>
          <cell r="E106">
            <v>0.45</v>
          </cell>
          <cell r="F106">
            <v>14234.8</v>
          </cell>
          <cell r="G106">
            <v>7829.05</v>
          </cell>
          <cell r="H106">
            <v>6417.25</v>
          </cell>
          <cell r="I106">
            <v>9964.3599999999988</v>
          </cell>
        </row>
        <row r="107">
          <cell r="A107">
            <v>7663618</v>
          </cell>
          <cell r="B107">
            <v>139.06</v>
          </cell>
          <cell r="C107">
            <v>76.48</v>
          </cell>
          <cell r="D107">
            <v>62.69</v>
          </cell>
          <cell r="E107">
            <v>0.45</v>
          </cell>
          <cell r="F107">
            <v>13210.7</v>
          </cell>
          <cell r="G107">
            <v>7265.77</v>
          </cell>
          <cell r="H107">
            <v>5955.55</v>
          </cell>
          <cell r="I107">
            <v>9247.49</v>
          </cell>
        </row>
        <row r="108">
          <cell r="A108">
            <v>7663619</v>
          </cell>
          <cell r="B108">
            <v>181.09</v>
          </cell>
          <cell r="C108">
            <v>99.6</v>
          </cell>
          <cell r="D108">
            <v>81.64</v>
          </cell>
          <cell r="E108">
            <v>0.45</v>
          </cell>
          <cell r="F108">
            <v>17203.55</v>
          </cell>
          <cell r="G108">
            <v>9462.08</v>
          </cell>
          <cell r="H108">
            <v>7755.8</v>
          </cell>
          <cell r="I108">
            <v>12042.484999999999</v>
          </cell>
        </row>
        <row r="109">
          <cell r="A109">
            <v>7673098</v>
          </cell>
          <cell r="B109">
            <v>10057.39</v>
          </cell>
          <cell r="C109">
            <v>5531.57</v>
          </cell>
          <cell r="D109">
            <v>4534.07</v>
          </cell>
          <cell r="E109">
            <v>0.45</v>
          </cell>
          <cell r="F109">
            <v>955452.05</v>
          </cell>
          <cell r="G109">
            <v>525498.71</v>
          </cell>
          <cell r="H109">
            <v>430736.65</v>
          </cell>
          <cell r="I109">
            <v>668816.43499999994</v>
          </cell>
        </row>
        <row r="110">
          <cell r="A110">
            <v>7673099</v>
          </cell>
          <cell r="B110">
            <v>9022.5400000000009</v>
          </cell>
          <cell r="C110">
            <v>4962.3999999999996</v>
          </cell>
          <cell r="D110">
            <v>4067.54</v>
          </cell>
          <cell r="E110">
            <v>0.45</v>
          </cell>
          <cell r="F110">
            <v>857141.3</v>
          </cell>
          <cell r="G110">
            <v>471427.89</v>
          </cell>
          <cell r="H110">
            <v>386416.3</v>
          </cell>
          <cell r="I110">
            <v>599998.91</v>
          </cell>
        </row>
        <row r="111">
          <cell r="A111">
            <v>7673101</v>
          </cell>
          <cell r="B111">
            <v>10637.34</v>
          </cell>
          <cell r="C111">
            <v>5850.53</v>
          </cell>
          <cell r="D111">
            <v>4795.5200000000004</v>
          </cell>
          <cell r="E111">
            <v>0.45</v>
          </cell>
          <cell r="F111">
            <v>1010547.3</v>
          </cell>
          <cell r="G111">
            <v>555800.77</v>
          </cell>
          <cell r="H111">
            <v>455574.4</v>
          </cell>
          <cell r="I111">
            <v>707383.11</v>
          </cell>
        </row>
        <row r="112">
          <cell r="A112">
            <v>7673102</v>
          </cell>
          <cell r="B112">
            <v>10864.79</v>
          </cell>
          <cell r="C112">
            <v>5975.63</v>
          </cell>
          <cell r="D112">
            <v>4898.0600000000004</v>
          </cell>
          <cell r="E112">
            <v>0.45</v>
          </cell>
          <cell r="F112">
            <v>1032155.05</v>
          </cell>
          <cell r="G112">
            <v>567685.15</v>
          </cell>
          <cell r="H112">
            <v>465315.7</v>
          </cell>
          <cell r="I112">
            <v>722508.53500000003</v>
          </cell>
        </row>
        <row r="113">
          <cell r="A113">
            <v>7673103</v>
          </cell>
          <cell r="B113">
            <v>11260.38</v>
          </cell>
          <cell r="C113">
            <v>6193.21</v>
          </cell>
          <cell r="D113">
            <v>5076.3999999999996</v>
          </cell>
          <cell r="E113">
            <v>0.45</v>
          </cell>
          <cell r="F113">
            <v>1069736.1000000001</v>
          </cell>
          <cell r="G113">
            <v>588354.76</v>
          </cell>
          <cell r="H113">
            <v>482258</v>
          </cell>
          <cell r="I113">
            <v>748815.27</v>
          </cell>
        </row>
        <row r="114">
          <cell r="A114">
            <v>7676561</v>
          </cell>
          <cell r="B114">
            <v>1141.57</v>
          </cell>
          <cell r="C114">
            <v>627.86</v>
          </cell>
          <cell r="D114">
            <v>514.64</v>
          </cell>
          <cell r="E114">
            <v>0.45</v>
          </cell>
          <cell r="F114">
            <v>108449.15</v>
          </cell>
          <cell r="G114">
            <v>59646.78</v>
          </cell>
          <cell r="H114">
            <v>48890.8</v>
          </cell>
          <cell r="I114">
            <v>75914.404999999984</v>
          </cell>
        </row>
        <row r="115">
          <cell r="A115">
            <v>7683755</v>
          </cell>
          <cell r="B115">
            <v>32.340000000000003</v>
          </cell>
          <cell r="C115">
            <v>17.79</v>
          </cell>
          <cell r="D115">
            <v>14.58</v>
          </cell>
          <cell r="E115">
            <v>0.45</v>
          </cell>
          <cell r="F115">
            <v>3072.3</v>
          </cell>
          <cell r="G115">
            <v>1689.82</v>
          </cell>
          <cell r="H115">
            <v>1385.1</v>
          </cell>
          <cell r="I115">
            <v>2150.61</v>
          </cell>
        </row>
        <row r="116">
          <cell r="A116">
            <v>7684462</v>
          </cell>
          <cell r="B116">
            <v>4407.26</v>
          </cell>
          <cell r="C116">
            <v>2423.9899999999998</v>
          </cell>
          <cell r="D116">
            <v>1986.88</v>
          </cell>
          <cell r="E116">
            <v>0.45</v>
          </cell>
          <cell r="F116">
            <v>418689.7</v>
          </cell>
          <cell r="G116">
            <v>230279.39</v>
          </cell>
          <cell r="H116">
            <v>188753.6</v>
          </cell>
          <cell r="I116">
            <v>293082.78999999998</v>
          </cell>
        </row>
        <row r="117">
          <cell r="A117">
            <v>7688305</v>
          </cell>
          <cell r="B117">
            <v>62.53</v>
          </cell>
          <cell r="C117">
            <v>34.39</v>
          </cell>
          <cell r="D117">
            <v>28.19</v>
          </cell>
          <cell r="E117">
            <v>0.45</v>
          </cell>
          <cell r="F117">
            <v>5940.35</v>
          </cell>
          <cell r="G117">
            <v>3267.22</v>
          </cell>
          <cell r="H117">
            <v>2678.05</v>
          </cell>
          <cell r="I117">
            <v>4158.2449999999999</v>
          </cell>
        </row>
        <row r="118">
          <cell r="A118">
            <v>7691375</v>
          </cell>
          <cell r="B118">
            <v>331.33</v>
          </cell>
          <cell r="C118">
            <v>182.23</v>
          </cell>
          <cell r="D118">
            <v>149.37</v>
          </cell>
          <cell r="E118">
            <v>0.45</v>
          </cell>
          <cell r="F118">
            <v>31476.35</v>
          </cell>
          <cell r="G118">
            <v>17311.98</v>
          </cell>
          <cell r="H118">
            <v>14190.15</v>
          </cell>
          <cell r="I118">
            <v>22033.444999999996</v>
          </cell>
        </row>
        <row r="119">
          <cell r="A119">
            <v>7691377</v>
          </cell>
          <cell r="B119">
            <v>528.26</v>
          </cell>
          <cell r="C119">
            <v>290.54000000000002</v>
          </cell>
          <cell r="D119">
            <v>238.15</v>
          </cell>
          <cell r="E119">
            <v>0.45</v>
          </cell>
          <cell r="F119">
            <v>50184.7</v>
          </cell>
          <cell r="G119">
            <v>27601.59</v>
          </cell>
          <cell r="H119">
            <v>22624.25</v>
          </cell>
          <cell r="I119">
            <v>35129.289999999994</v>
          </cell>
        </row>
        <row r="120">
          <cell r="A120">
            <v>7714175</v>
          </cell>
          <cell r="B120">
            <v>351.43</v>
          </cell>
          <cell r="C120">
            <v>193.28</v>
          </cell>
          <cell r="D120">
            <v>158.43</v>
          </cell>
          <cell r="E120">
            <v>0.45</v>
          </cell>
          <cell r="F120">
            <v>33385.85</v>
          </cell>
          <cell r="G120">
            <v>18362.04</v>
          </cell>
          <cell r="H120">
            <v>15050.85</v>
          </cell>
          <cell r="I120">
            <v>23370.094999999998</v>
          </cell>
        </row>
        <row r="121">
          <cell r="A121">
            <v>7715073</v>
          </cell>
          <cell r="B121">
            <v>213.19</v>
          </cell>
          <cell r="C121">
            <v>117.25</v>
          </cell>
          <cell r="D121">
            <v>96.11</v>
          </cell>
          <cell r="E121">
            <v>0.45</v>
          </cell>
          <cell r="F121">
            <v>20253.05</v>
          </cell>
          <cell r="G121">
            <v>11139.15</v>
          </cell>
          <cell r="H121">
            <v>9130.4500000000007</v>
          </cell>
          <cell r="I121">
            <v>14177.134999999998</v>
          </cell>
        </row>
        <row r="122">
          <cell r="A122">
            <v>7715074</v>
          </cell>
          <cell r="B122">
            <v>67.849999999999994</v>
          </cell>
          <cell r="C122">
            <v>37.32</v>
          </cell>
          <cell r="D122">
            <v>30.59</v>
          </cell>
          <cell r="E122">
            <v>0.45</v>
          </cell>
          <cell r="F122">
            <v>6445.75</v>
          </cell>
          <cell r="G122">
            <v>3545.38</v>
          </cell>
          <cell r="H122">
            <v>2906.05</v>
          </cell>
          <cell r="I122">
            <v>4512.0249999999996</v>
          </cell>
        </row>
        <row r="123">
          <cell r="A123">
            <v>7716355</v>
          </cell>
          <cell r="B123">
            <v>1908.08</v>
          </cell>
          <cell r="C123">
            <v>1049.44</v>
          </cell>
          <cell r="D123">
            <v>860.2</v>
          </cell>
          <cell r="E123">
            <v>0.45</v>
          </cell>
          <cell r="F123">
            <v>181267.6</v>
          </cell>
          <cell r="G123">
            <v>99697.18</v>
          </cell>
          <cell r="H123">
            <v>81719</v>
          </cell>
          <cell r="I123">
            <v>126887.31999999999</v>
          </cell>
        </row>
        <row r="124">
          <cell r="A124">
            <v>7716356</v>
          </cell>
          <cell r="B124">
            <v>1959.94</v>
          </cell>
          <cell r="C124">
            <v>1077.97</v>
          </cell>
          <cell r="D124">
            <v>883.58</v>
          </cell>
          <cell r="E124">
            <v>0.45</v>
          </cell>
          <cell r="F124">
            <v>186194.3</v>
          </cell>
          <cell r="G124">
            <v>102406.92</v>
          </cell>
          <cell r="H124">
            <v>83940.1</v>
          </cell>
          <cell r="I124">
            <v>130336.00999999998</v>
          </cell>
        </row>
        <row r="125">
          <cell r="A125">
            <v>7716357</v>
          </cell>
          <cell r="B125">
            <v>2271.04</v>
          </cell>
          <cell r="C125">
            <v>1249.07</v>
          </cell>
          <cell r="D125">
            <v>1023.83</v>
          </cell>
          <cell r="E125">
            <v>0.45</v>
          </cell>
          <cell r="F125">
            <v>215748.8</v>
          </cell>
          <cell r="G125">
            <v>118661.9</v>
          </cell>
          <cell r="H125">
            <v>97263.85</v>
          </cell>
          <cell r="I125">
            <v>151024.15999999997</v>
          </cell>
        </row>
        <row r="126">
          <cell r="A126">
            <v>7716358</v>
          </cell>
          <cell r="B126">
            <v>2426.58</v>
          </cell>
          <cell r="C126">
            <v>1334.62</v>
          </cell>
          <cell r="D126">
            <v>1093.95</v>
          </cell>
          <cell r="E126">
            <v>0.45</v>
          </cell>
          <cell r="F126">
            <v>230525.1</v>
          </cell>
          <cell r="G126">
            <v>126788.81</v>
          </cell>
          <cell r="H126">
            <v>103925.25</v>
          </cell>
          <cell r="I126">
            <v>161367.57</v>
          </cell>
        </row>
        <row r="127">
          <cell r="A127">
            <v>7716640</v>
          </cell>
          <cell r="B127">
            <v>2291.7800000000002</v>
          </cell>
          <cell r="C127">
            <v>1260.48</v>
          </cell>
          <cell r="D127">
            <v>1033.18</v>
          </cell>
          <cell r="E127">
            <v>0.45</v>
          </cell>
          <cell r="F127">
            <v>217719.1</v>
          </cell>
          <cell r="G127">
            <v>119745.56</v>
          </cell>
          <cell r="H127">
            <v>98152.1</v>
          </cell>
          <cell r="I127">
            <v>152403.37</v>
          </cell>
        </row>
        <row r="128">
          <cell r="A128">
            <v>7721982</v>
          </cell>
          <cell r="B128">
            <v>360.03</v>
          </cell>
          <cell r="C128">
            <v>198.02</v>
          </cell>
          <cell r="D128">
            <v>162.31</v>
          </cell>
          <cell r="E128">
            <v>0.45</v>
          </cell>
          <cell r="F128">
            <v>34202.85</v>
          </cell>
          <cell r="G128">
            <v>18811.73</v>
          </cell>
          <cell r="H128">
            <v>15419.45</v>
          </cell>
          <cell r="I128">
            <v>23941.994999999999</v>
          </cell>
        </row>
        <row r="129">
          <cell r="A129">
            <v>7742057</v>
          </cell>
          <cell r="B129">
            <v>874.65</v>
          </cell>
          <cell r="C129">
            <v>481.06</v>
          </cell>
          <cell r="D129">
            <v>394.31</v>
          </cell>
          <cell r="E129">
            <v>0.45</v>
          </cell>
          <cell r="F129">
            <v>83091.75</v>
          </cell>
          <cell r="G129">
            <v>45700.53</v>
          </cell>
          <cell r="H129">
            <v>37459.449999999997</v>
          </cell>
          <cell r="I129">
            <v>58164.224999999999</v>
          </cell>
        </row>
        <row r="130">
          <cell r="A130">
            <v>7744614</v>
          </cell>
          <cell r="B130">
            <v>631.69000000000005</v>
          </cell>
          <cell r="C130">
            <v>347.43</v>
          </cell>
          <cell r="D130">
            <v>284.77999999999997</v>
          </cell>
          <cell r="E130">
            <v>0.45</v>
          </cell>
          <cell r="F130">
            <v>60010.55</v>
          </cell>
          <cell r="G130">
            <v>33006</v>
          </cell>
          <cell r="H130">
            <v>27054.1</v>
          </cell>
          <cell r="I130">
            <v>42007.385000000002</v>
          </cell>
        </row>
        <row r="131">
          <cell r="A131">
            <v>7745411</v>
          </cell>
          <cell r="B131">
            <v>122.89</v>
          </cell>
          <cell r="C131">
            <v>67.59</v>
          </cell>
          <cell r="D131">
            <v>55.4</v>
          </cell>
          <cell r="E131">
            <v>0.45</v>
          </cell>
          <cell r="F131">
            <v>11674.55</v>
          </cell>
          <cell r="G131">
            <v>6420.86</v>
          </cell>
          <cell r="H131">
            <v>5263</v>
          </cell>
          <cell r="I131">
            <v>8172.1849999999986</v>
          </cell>
        </row>
        <row r="132">
          <cell r="A132">
            <v>7745412</v>
          </cell>
          <cell r="B132">
            <v>219.91</v>
          </cell>
          <cell r="C132">
            <v>120.95</v>
          </cell>
          <cell r="D132">
            <v>99.14</v>
          </cell>
          <cell r="E132">
            <v>0.45</v>
          </cell>
          <cell r="F132">
            <v>20891.45</v>
          </cell>
          <cell r="G132">
            <v>11490.33</v>
          </cell>
          <cell r="H132">
            <v>9418.2999999999993</v>
          </cell>
          <cell r="I132">
            <v>14624.014999999999</v>
          </cell>
        </row>
        <row r="133">
          <cell r="A133">
            <v>7745414</v>
          </cell>
          <cell r="B133">
            <v>122.89</v>
          </cell>
          <cell r="C133">
            <v>67.59</v>
          </cell>
          <cell r="D133">
            <v>55.4</v>
          </cell>
          <cell r="E133">
            <v>0.45</v>
          </cell>
          <cell r="F133">
            <v>11674.55</v>
          </cell>
          <cell r="G133">
            <v>6420.86</v>
          </cell>
          <cell r="H133">
            <v>5263</v>
          </cell>
          <cell r="I133">
            <v>8172.1849999999986</v>
          </cell>
        </row>
        <row r="134">
          <cell r="A134">
            <v>7745415</v>
          </cell>
          <cell r="B134">
            <v>212.37</v>
          </cell>
          <cell r="C134">
            <v>116.8</v>
          </cell>
          <cell r="D134">
            <v>95.74</v>
          </cell>
          <cell r="E134">
            <v>0.45</v>
          </cell>
          <cell r="F134">
            <v>20175.150000000001</v>
          </cell>
          <cell r="G134">
            <v>11096.27</v>
          </cell>
          <cell r="H134">
            <v>9095.2999999999993</v>
          </cell>
          <cell r="I134">
            <v>14122.605</v>
          </cell>
        </row>
        <row r="135">
          <cell r="A135">
            <v>7750082</v>
          </cell>
          <cell r="B135">
            <v>363.29</v>
          </cell>
          <cell r="C135">
            <v>199.81</v>
          </cell>
          <cell r="D135">
            <v>163.78</v>
          </cell>
          <cell r="E135">
            <v>0.45</v>
          </cell>
          <cell r="F135">
            <v>34512.550000000003</v>
          </cell>
          <cell r="G135">
            <v>18982.099999999999</v>
          </cell>
          <cell r="H135">
            <v>15559.1</v>
          </cell>
          <cell r="I135">
            <v>24158.785</v>
          </cell>
        </row>
        <row r="136">
          <cell r="A136">
            <v>7750338</v>
          </cell>
          <cell r="B136">
            <v>125.04</v>
          </cell>
          <cell r="C136">
            <v>68.77</v>
          </cell>
          <cell r="D136">
            <v>56.37</v>
          </cell>
          <cell r="E136">
            <v>0.45</v>
          </cell>
          <cell r="F136">
            <v>11878.8</v>
          </cell>
          <cell r="G136">
            <v>6533.28</v>
          </cell>
          <cell r="H136">
            <v>5355.15</v>
          </cell>
          <cell r="I136">
            <v>8315.16</v>
          </cell>
        </row>
        <row r="137">
          <cell r="A137">
            <v>7768167</v>
          </cell>
          <cell r="B137">
            <v>16215.77</v>
          </cell>
          <cell r="C137">
            <v>8918.68</v>
          </cell>
          <cell r="D137">
            <v>7310.39</v>
          </cell>
          <cell r="E137">
            <v>0.45</v>
          </cell>
          <cell r="F137">
            <v>1540498.15</v>
          </cell>
          <cell r="G137">
            <v>847274.2</v>
          </cell>
          <cell r="H137">
            <v>694487.05</v>
          </cell>
          <cell r="I137">
            <v>1078348.7049999998</v>
          </cell>
        </row>
        <row r="138">
          <cell r="A138">
            <v>7768168</v>
          </cell>
          <cell r="B138">
            <v>17478.07</v>
          </cell>
          <cell r="C138">
            <v>9612.94</v>
          </cell>
          <cell r="D138">
            <v>7879.46</v>
          </cell>
          <cell r="E138">
            <v>0.45</v>
          </cell>
          <cell r="F138">
            <v>1660416.65</v>
          </cell>
          <cell r="G138">
            <v>913229.41</v>
          </cell>
          <cell r="H138">
            <v>748548.7</v>
          </cell>
          <cell r="I138">
            <v>1162291.6549999998</v>
          </cell>
        </row>
        <row r="139">
          <cell r="A139">
            <v>7768169</v>
          </cell>
          <cell r="B139">
            <v>19532.669999999998</v>
          </cell>
          <cell r="C139">
            <v>10742.97</v>
          </cell>
          <cell r="D139">
            <v>8805.7099999999991</v>
          </cell>
          <cell r="E139">
            <v>0.45</v>
          </cell>
          <cell r="F139">
            <v>1855603.65</v>
          </cell>
          <cell r="G139">
            <v>1020581.79</v>
          </cell>
          <cell r="H139">
            <v>836542.45</v>
          </cell>
          <cell r="I139">
            <v>1298922.5549999999</v>
          </cell>
        </row>
        <row r="140">
          <cell r="A140">
            <v>7768170</v>
          </cell>
          <cell r="B140">
            <v>23630</v>
          </cell>
          <cell r="C140">
            <v>12996.5</v>
          </cell>
          <cell r="D140">
            <v>10652.87</v>
          </cell>
          <cell r="E140">
            <v>0.45</v>
          </cell>
          <cell r="F140">
            <v>2244850</v>
          </cell>
          <cell r="G140">
            <v>1234667.6299999999</v>
          </cell>
          <cell r="H140">
            <v>1012022.65</v>
          </cell>
          <cell r="I140">
            <v>1571395</v>
          </cell>
        </row>
        <row r="141">
          <cell r="A141">
            <v>7768171</v>
          </cell>
          <cell r="B141">
            <v>26569.599999999999</v>
          </cell>
          <cell r="C141">
            <v>14613.28</v>
          </cell>
          <cell r="D141">
            <v>11978.1</v>
          </cell>
          <cell r="E141">
            <v>0.45</v>
          </cell>
          <cell r="F141">
            <v>2524112</v>
          </cell>
          <cell r="G141">
            <v>1388261.79</v>
          </cell>
          <cell r="H141">
            <v>1137919.5</v>
          </cell>
          <cell r="I141">
            <v>1766878.4</v>
          </cell>
        </row>
        <row r="142">
          <cell r="A142">
            <v>7768172</v>
          </cell>
          <cell r="B142">
            <v>28862.43</v>
          </cell>
          <cell r="C142">
            <v>15874.34</v>
          </cell>
          <cell r="D142">
            <v>13011.75</v>
          </cell>
          <cell r="E142">
            <v>0.45</v>
          </cell>
          <cell r="F142">
            <v>2741930.85</v>
          </cell>
          <cell r="G142">
            <v>1508061.83</v>
          </cell>
          <cell r="H142">
            <v>1236116.25</v>
          </cell>
          <cell r="I142">
            <v>1919351.595</v>
          </cell>
        </row>
        <row r="143">
          <cell r="A143">
            <v>7768173</v>
          </cell>
          <cell r="B143">
            <v>20619.240000000002</v>
          </cell>
          <cell r="C143">
            <v>11340.58</v>
          </cell>
          <cell r="D143">
            <v>9295.56</v>
          </cell>
          <cell r="E143">
            <v>0.45</v>
          </cell>
          <cell r="F143">
            <v>1958827.8</v>
          </cell>
          <cell r="G143">
            <v>1077355.3999999999</v>
          </cell>
          <cell r="H143">
            <v>883078.2</v>
          </cell>
          <cell r="I143">
            <v>1371179.46</v>
          </cell>
        </row>
        <row r="144">
          <cell r="A144">
            <v>7768174</v>
          </cell>
          <cell r="B144">
            <v>21880.46</v>
          </cell>
          <cell r="C144">
            <v>12034.25</v>
          </cell>
          <cell r="D144">
            <v>9864.14</v>
          </cell>
          <cell r="E144">
            <v>0.45</v>
          </cell>
          <cell r="F144">
            <v>2078643.7</v>
          </cell>
          <cell r="G144">
            <v>1143253.83</v>
          </cell>
          <cell r="H144">
            <v>937093.3</v>
          </cell>
          <cell r="I144">
            <v>1455050.5899999999</v>
          </cell>
        </row>
        <row r="145">
          <cell r="A145">
            <v>7768175</v>
          </cell>
          <cell r="B145">
            <v>23933.98</v>
          </cell>
          <cell r="C145">
            <v>13163.69</v>
          </cell>
          <cell r="D145">
            <v>10789.91</v>
          </cell>
          <cell r="E145">
            <v>0.45</v>
          </cell>
          <cell r="F145">
            <v>2273728.1</v>
          </cell>
          <cell r="G145">
            <v>1250550.57</v>
          </cell>
          <cell r="H145">
            <v>1025041.45</v>
          </cell>
          <cell r="I145">
            <v>1591609.67</v>
          </cell>
        </row>
        <row r="146">
          <cell r="A146">
            <v>7768176</v>
          </cell>
          <cell r="B146">
            <v>28031.32</v>
          </cell>
          <cell r="C146">
            <v>15417.23</v>
          </cell>
          <cell r="D146">
            <v>12637.07</v>
          </cell>
          <cell r="E146">
            <v>0.45</v>
          </cell>
          <cell r="F146">
            <v>2662975.4</v>
          </cell>
          <cell r="G146">
            <v>1464636.41</v>
          </cell>
          <cell r="H146">
            <v>1200521.6499999999</v>
          </cell>
          <cell r="I146">
            <v>1864082.7799999998</v>
          </cell>
        </row>
        <row r="147">
          <cell r="A147">
            <v>7768177</v>
          </cell>
          <cell r="B147">
            <v>30970.92</v>
          </cell>
          <cell r="C147">
            <v>17034.009999999998</v>
          </cell>
          <cell r="D147">
            <v>13962.3</v>
          </cell>
          <cell r="E147">
            <v>0.45</v>
          </cell>
          <cell r="F147">
            <v>2942237.4</v>
          </cell>
          <cell r="G147">
            <v>1618230.57</v>
          </cell>
          <cell r="H147">
            <v>1326418.5</v>
          </cell>
          <cell r="I147">
            <v>2059566.1799999997</v>
          </cell>
        </row>
        <row r="148">
          <cell r="A148">
            <v>7768178</v>
          </cell>
          <cell r="B148">
            <v>33263.74</v>
          </cell>
          <cell r="C148">
            <v>18295.060000000001</v>
          </cell>
          <cell r="D148">
            <v>14995.95</v>
          </cell>
          <cell r="E148">
            <v>0.45</v>
          </cell>
          <cell r="F148">
            <v>3160055.3</v>
          </cell>
          <cell r="G148">
            <v>1738030.61</v>
          </cell>
          <cell r="H148">
            <v>1424615.25</v>
          </cell>
          <cell r="I148">
            <v>2212038.7099999995</v>
          </cell>
        </row>
        <row r="149">
          <cell r="A149">
            <v>7768817</v>
          </cell>
          <cell r="B149">
            <v>215.59</v>
          </cell>
          <cell r="C149">
            <v>118.57</v>
          </cell>
          <cell r="D149">
            <v>97.19</v>
          </cell>
          <cell r="E149">
            <v>0.45</v>
          </cell>
          <cell r="F149">
            <v>20481.05</v>
          </cell>
          <cell r="G149">
            <v>11264.32</v>
          </cell>
          <cell r="H149">
            <v>9233.0499999999993</v>
          </cell>
          <cell r="I149">
            <v>14336.734999999999</v>
          </cell>
        </row>
        <row r="150">
          <cell r="A150">
            <v>7768818</v>
          </cell>
          <cell r="B150">
            <v>390.22</v>
          </cell>
          <cell r="C150">
            <v>214.62</v>
          </cell>
          <cell r="D150">
            <v>175.92</v>
          </cell>
          <cell r="E150">
            <v>0.45</v>
          </cell>
          <cell r="F150">
            <v>37070.9</v>
          </cell>
          <cell r="G150">
            <v>20389.13</v>
          </cell>
          <cell r="H150">
            <v>16712.400000000001</v>
          </cell>
          <cell r="I150">
            <v>25949.63</v>
          </cell>
        </row>
        <row r="151">
          <cell r="A151">
            <v>7769068</v>
          </cell>
          <cell r="B151">
            <v>24390.240000000002</v>
          </cell>
          <cell r="C151">
            <v>15365.85</v>
          </cell>
          <cell r="D151">
            <v>12594.96</v>
          </cell>
          <cell r="E151">
            <v>0.37</v>
          </cell>
          <cell r="F151">
            <v>2317072.7999999998</v>
          </cell>
          <cell r="G151">
            <v>1459755.86</v>
          </cell>
          <cell r="H151">
            <v>1196521.2</v>
          </cell>
          <cell r="I151" t="str">
            <v/>
          </cell>
        </row>
        <row r="152">
          <cell r="A152">
            <v>7769070</v>
          </cell>
          <cell r="B152">
            <v>26661.279999999999</v>
          </cell>
          <cell r="C152">
            <v>16796.61</v>
          </cell>
          <cell r="D152">
            <v>13767.71</v>
          </cell>
          <cell r="E152">
            <v>0.37</v>
          </cell>
          <cell r="F152">
            <v>2532821.6</v>
          </cell>
          <cell r="G152">
            <v>1595677.59</v>
          </cell>
          <cell r="H152">
            <v>1307932.45</v>
          </cell>
          <cell r="I152" t="str">
            <v/>
          </cell>
        </row>
        <row r="153">
          <cell r="A153">
            <v>7769071</v>
          </cell>
          <cell r="B153">
            <v>30684.84</v>
          </cell>
          <cell r="C153">
            <v>19331.45</v>
          </cell>
          <cell r="D153">
            <v>15845.45</v>
          </cell>
          <cell r="E153">
            <v>0.37</v>
          </cell>
          <cell r="F153">
            <v>2915059.8</v>
          </cell>
          <cell r="G153">
            <v>1836487.66</v>
          </cell>
          <cell r="H153">
            <v>1505317.75</v>
          </cell>
          <cell r="I153" t="str">
            <v/>
          </cell>
        </row>
        <row r="154">
          <cell r="A154">
            <v>7769072</v>
          </cell>
          <cell r="B154">
            <v>33101.040000000001</v>
          </cell>
          <cell r="C154">
            <v>20853.66</v>
          </cell>
          <cell r="D154">
            <v>17093.16</v>
          </cell>
          <cell r="E154">
            <v>0.37</v>
          </cell>
          <cell r="F154">
            <v>3144598.8</v>
          </cell>
          <cell r="G154">
            <v>1981097.24</v>
          </cell>
          <cell r="H154">
            <v>1623850.2</v>
          </cell>
          <cell r="I154" t="str">
            <v/>
          </cell>
        </row>
        <row r="155">
          <cell r="A155">
            <v>7769074</v>
          </cell>
          <cell r="B155">
            <v>35154.300000000003</v>
          </cell>
          <cell r="C155">
            <v>22147.21</v>
          </cell>
          <cell r="D155">
            <v>18153.45</v>
          </cell>
          <cell r="E155">
            <v>0.37</v>
          </cell>
          <cell r="F155">
            <v>3339658.5</v>
          </cell>
          <cell r="G155">
            <v>2103984.86</v>
          </cell>
          <cell r="H155">
            <v>1724577.75</v>
          </cell>
          <cell r="I155" t="str">
            <v/>
          </cell>
        </row>
        <row r="156">
          <cell r="A156">
            <v>7769075</v>
          </cell>
          <cell r="B156">
            <v>38721.58</v>
          </cell>
          <cell r="C156">
            <v>24394.6</v>
          </cell>
          <cell r="D156">
            <v>19995.57</v>
          </cell>
          <cell r="E156">
            <v>0.37</v>
          </cell>
          <cell r="F156">
            <v>3678550.1</v>
          </cell>
          <cell r="G156">
            <v>2317486.56</v>
          </cell>
          <cell r="H156">
            <v>1899579.15</v>
          </cell>
          <cell r="I156" t="str">
            <v/>
          </cell>
        </row>
        <row r="157">
          <cell r="A157">
            <v>7769076</v>
          </cell>
          <cell r="B157">
            <v>24390.240000000002</v>
          </cell>
          <cell r="C157">
            <v>15365.85</v>
          </cell>
          <cell r="D157">
            <v>12594.96</v>
          </cell>
          <cell r="E157">
            <v>0.37</v>
          </cell>
          <cell r="F157">
            <v>2317072.7999999998</v>
          </cell>
          <cell r="G157">
            <v>1459755.86</v>
          </cell>
          <cell r="H157">
            <v>1196521.2</v>
          </cell>
          <cell r="I157" t="str">
            <v/>
          </cell>
        </row>
        <row r="158">
          <cell r="A158">
            <v>7769078</v>
          </cell>
          <cell r="B158">
            <v>26661.279999999999</v>
          </cell>
          <cell r="C158">
            <v>16796.61</v>
          </cell>
          <cell r="D158">
            <v>13767.71</v>
          </cell>
          <cell r="E158">
            <v>0.37</v>
          </cell>
          <cell r="F158">
            <v>2532821.6</v>
          </cell>
          <cell r="G158">
            <v>1595677.59</v>
          </cell>
          <cell r="H158">
            <v>1307932.45</v>
          </cell>
          <cell r="I158" t="str">
            <v/>
          </cell>
        </row>
        <row r="159">
          <cell r="A159">
            <v>7769079</v>
          </cell>
          <cell r="B159">
            <v>30684.84</v>
          </cell>
          <cell r="C159">
            <v>19331.45</v>
          </cell>
          <cell r="D159">
            <v>15845.45</v>
          </cell>
          <cell r="E159">
            <v>0.37</v>
          </cell>
          <cell r="F159">
            <v>2915059.8</v>
          </cell>
          <cell r="G159">
            <v>1836487.66</v>
          </cell>
          <cell r="H159">
            <v>1505317.75</v>
          </cell>
          <cell r="I159" t="str">
            <v/>
          </cell>
        </row>
        <row r="160">
          <cell r="A160">
            <v>7769081</v>
          </cell>
          <cell r="B160">
            <v>33101.040000000001</v>
          </cell>
          <cell r="C160">
            <v>20853.66</v>
          </cell>
          <cell r="D160">
            <v>17093.16</v>
          </cell>
          <cell r="E160">
            <v>0.37</v>
          </cell>
          <cell r="F160">
            <v>3144598.8</v>
          </cell>
          <cell r="G160">
            <v>1981097.24</v>
          </cell>
          <cell r="H160">
            <v>1623850.2</v>
          </cell>
          <cell r="I160" t="str">
            <v/>
          </cell>
        </row>
        <row r="161">
          <cell r="A161">
            <v>7769083</v>
          </cell>
          <cell r="B161">
            <v>35154.300000000003</v>
          </cell>
          <cell r="C161">
            <v>22147.21</v>
          </cell>
          <cell r="D161">
            <v>18153.45</v>
          </cell>
          <cell r="E161">
            <v>0.37</v>
          </cell>
          <cell r="F161">
            <v>3339658.5</v>
          </cell>
          <cell r="G161">
            <v>2103984.86</v>
          </cell>
          <cell r="H161">
            <v>1724577.75</v>
          </cell>
          <cell r="I161" t="str">
            <v/>
          </cell>
        </row>
        <row r="162">
          <cell r="A162">
            <v>7769085</v>
          </cell>
          <cell r="B162">
            <v>38721.58</v>
          </cell>
          <cell r="C162">
            <v>24394.6</v>
          </cell>
          <cell r="D162">
            <v>19995.57</v>
          </cell>
          <cell r="E162">
            <v>0.37</v>
          </cell>
          <cell r="F162">
            <v>3678550.1</v>
          </cell>
          <cell r="G162">
            <v>2317486.56</v>
          </cell>
          <cell r="H162">
            <v>1899579.15</v>
          </cell>
          <cell r="I162" t="str">
            <v/>
          </cell>
        </row>
        <row r="163">
          <cell r="A163">
            <v>7774421</v>
          </cell>
          <cell r="B163">
            <v>145.53</v>
          </cell>
          <cell r="C163">
            <v>80.040000000000006</v>
          </cell>
          <cell r="D163">
            <v>65.61</v>
          </cell>
          <cell r="E163">
            <v>0.45</v>
          </cell>
          <cell r="F163">
            <v>13825.35</v>
          </cell>
          <cell r="G163">
            <v>7604.2</v>
          </cell>
          <cell r="H163">
            <v>6232.95</v>
          </cell>
          <cell r="I163">
            <v>9677.744999999999</v>
          </cell>
        </row>
        <row r="164">
          <cell r="A164">
            <v>7780865</v>
          </cell>
          <cell r="B164">
            <v>1212.7</v>
          </cell>
          <cell r="C164">
            <v>666.99</v>
          </cell>
          <cell r="D164">
            <v>546.71</v>
          </cell>
          <cell r="E164">
            <v>0.45</v>
          </cell>
          <cell r="F164">
            <v>115206.5</v>
          </cell>
          <cell r="G164">
            <v>63363.69</v>
          </cell>
          <cell r="H164">
            <v>51937.45</v>
          </cell>
          <cell r="I164">
            <v>80644.549999999988</v>
          </cell>
        </row>
        <row r="165">
          <cell r="A165">
            <v>7782946</v>
          </cell>
          <cell r="B165">
            <v>983.1</v>
          </cell>
          <cell r="C165">
            <v>540.70000000000005</v>
          </cell>
          <cell r="D165">
            <v>443.2</v>
          </cell>
          <cell r="E165">
            <v>0.45</v>
          </cell>
          <cell r="F165">
            <v>93394.5</v>
          </cell>
          <cell r="G165">
            <v>51366.879999999997</v>
          </cell>
          <cell r="H165">
            <v>42104</v>
          </cell>
          <cell r="I165">
            <v>65376.149999999994</v>
          </cell>
        </row>
        <row r="166">
          <cell r="A166">
            <v>7784177</v>
          </cell>
          <cell r="B166">
            <v>306.75</v>
          </cell>
          <cell r="C166">
            <v>168.71</v>
          </cell>
          <cell r="D166">
            <v>138.29</v>
          </cell>
          <cell r="E166">
            <v>0.45</v>
          </cell>
          <cell r="F166">
            <v>29141.25</v>
          </cell>
          <cell r="G166">
            <v>16027.81</v>
          </cell>
          <cell r="H166">
            <v>13137.55</v>
          </cell>
          <cell r="I166">
            <v>20398.875</v>
          </cell>
        </row>
        <row r="167">
          <cell r="A167">
            <v>7784178</v>
          </cell>
          <cell r="B167">
            <v>331.2</v>
          </cell>
          <cell r="C167">
            <v>182.16</v>
          </cell>
          <cell r="D167">
            <v>149.31</v>
          </cell>
          <cell r="E167">
            <v>0.45</v>
          </cell>
          <cell r="F167">
            <v>31464</v>
          </cell>
          <cell r="G167">
            <v>17305.03</v>
          </cell>
          <cell r="H167">
            <v>14184.45</v>
          </cell>
          <cell r="I167">
            <v>22024.799999999999</v>
          </cell>
        </row>
        <row r="168">
          <cell r="A168">
            <v>7785884</v>
          </cell>
          <cell r="B168">
            <v>308.33</v>
          </cell>
          <cell r="C168">
            <v>169.58</v>
          </cell>
          <cell r="D168">
            <v>139</v>
          </cell>
          <cell r="E168">
            <v>0.45</v>
          </cell>
          <cell r="F168">
            <v>29291.35</v>
          </cell>
          <cell r="G168">
            <v>16110.1</v>
          </cell>
          <cell r="H168">
            <v>13205</v>
          </cell>
          <cell r="I168">
            <v>20503.944999999996</v>
          </cell>
        </row>
        <row r="169">
          <cell r="A169">
            <v>7785885</v>
          </cell>
          <cell r="B169">
            <v>351.09</v>
          </cell>
          <cell r="C169">
            <v>193.1</v>
          </cell>
          <cell r="D169">
            <v>158.28</v>
          </cell>
          <cell r="E169">
            <v>0.45</v>
          </cell>
          <cell r="F169">
            <v>33353.550000000003</v>
          </cell>
          <cell r="G169">
            <v>18344.650000000001</v>
          </cell>
          <cell r="H169">
            <v>15036.6</v>
          </cell>
          <cell r="I169">
            <v>23347.485000000001</v>
          </cell>
        </row>
        <row r="170">
          <cell r="A170">
            <v>7786011</v>
          </cell>
          <cell r="B170">
            <v>50999.66</v>
          </cell>
          <cell r="C170">
            <v>32129.79</v>
          </cell>
          <cell r="D170">
            <v>26335.89</v>
          </cell>
          <cell r="E170">
            <v>0.37</v>
          </cell>
          <cell r="F170">
            <v>4844967.7</v>
          </cell>
          <cell r="G170">
            <v>3052329.65</v>
          </cell>
          <cell r="H170">
            <v>2501909.5499999998</v>
          </cell>
          <cell r="I170" t="str">
            <v/>
          </cell>
        </row>
        <row r="171">
          <cell r="A171">
            <v>7786013</v>
          </cell>
          <cell r="B171">
            <v>64169.56</v>
          </cell>
          <cell r="C171">
            <v>40426.82</v>
          </cell>
          <cell r="D171">
            <v>33136.74</v>
          </cell>
          <cell r="E171">
            <v>0.37</v>
          </cell>
          <cell r="F171">
            <v>6096108.2000000002</v>
          </cell>
          <cell r="G171">
            <v>3840548.17</v>
          </cell>
          <cell r="H171">
            <v>3147990.3</v>
          </cell>
          <cell r="I171" t="str">
            <v/>
          </cell>
        </row>
        <row r="172">
          <cell r="A172">
            <v>7786014</v>
          </cell>
          <cell r="B172">
            <v>69219.759999999995</v>
          </cell>
          <cell r="C172">
            <v>43608.45</v>
          </cell>
          <cell r="D172">
            <v>35744.629999999997</v>
          </cell>
          <cell r="E172">
            <v>0.37</v>
          </cell>
          <cell r="F172">
            <v>6575877.2000000002</v>
          </cell>
          <cell r="G172">
            <v>4142802.62</v>
          </cell>
          <cell r="H172">
            <v>3395739.85</v>
          </cell>
          <cell r="I172" t="str">
            <v/>
          </cell>
        </row>
        <row r="173">
          <cell r="A173">
            <v>7786015</v>
          </cell>
          <cell r="B173">
            <v>73502.559999999998</v>
          </cell>
          <cell r="C173">
            <v>46306.61</v>
          </cell>
          <cell r="D173">
            <v>37956.239999999998</v>
          </cell>
          <cell r="E173">
            <v>0.37</v>
          </cell>
          <cell r="F173">
            <v>6982743.2000000002</v>
          </cell>
          <cell r="G173">
            <v>4399128.22</v>
          </cell>
          <cell r="H173">
            <v>3605842.8</v>
          </cell>
          <cell r="I173" t="str">
            <v/>
          </cell>
        </row>
        <row r="174">
          <cell r="A174">
            <v>7786016</v>
          </cell>
          <cell r="B174">
            <v>80948.22</v>
          </cell>
          <cell r="C174">
            <v>50997.38</v>
          </cell>
          <cell r="D174">
            <v>41801.129999999997</v>
          </cell>
          <cell r="E174">
            <v>0.37</v>
          </cell>
          <cell r="F174">
            <v>7690080.9000000004</v>
          </cell>
          <cell r="G174">
            <v>4844750.97</v>
          </cell>
          <cell r="H174">
            <v>3971107.35</v>
          </cell>
          <cell r="I174" t="str">
            <v/>
          </cell>
        </row>
        <row r="175">
          <cell r="A175">
            <v>7792970</v>
          </cell>
          <cell r="B175">
            <v>3608.76</v>
          </cell>
          <cell r="C175">
            <v>1984.82</v>
          </cell>
          <cell r="D175">
            <v>1626.9</v>
          </cell>
          <cell r="E175">
            <v>0.45</v>
          </cell>
          <cell r="F175">
            <v>342832.2</v>
          </cell>
          <cell r="G175">
            <v>188557.71</v>
          </cell>
          <cell r="H175">
            <v>154555.5</v>
          </cell>
          <cell r="I175">
            <v>239982.53999999998</v>
          </cell>
        </row>
        <row r="176">
          <cell r="A176">
            <v>7797731</v>
          </cell>
          <cell r="B176">
            <v>55738.76</v>
          </cell>
          <cell r="C176">
            <v>35115.42</v>
          </cell>
          <cell r="D176">
            <v>28783.13</v>
          </cell>
          <cell r="E176">
            <v>0.37</v>
          </cell>
          <cell r="F176">
            <v>5295182.2</v>
          </cell>
          <cell r="G176">
            <v>3335964.77</v>
          </cell>
          <cell r="H176">
            <v>2734397.35</v>
          </cell>
          <cell r="I176" t="str">
            <v/>
          </cell>
        </row>
        <row r="177">
          <cell r="A177">
            <v>7798329</v>
          </cell>
          <cell r="B177">
            <v>5253.9</v>
          </cell>
          <cell r="C177">
            <v>2889.64</v>
          </cell>
          <cell r="D177">
            <v>2368.56</v>
          </cell>
          <cell r="E177">
            <v>0.45</v>
          </cell>
          <cell r="F177">
            <v>499120.5</v>
          </cell>
          <cell r="G177">
            <v>274516.09999999998</v>
          </cell>
          <cell r="H177">
            <v>225013.2</v>
          </cell>
          <cell r="I177">
            <v>349384.35</v>
          </cell>
        </row>
        <row r="178">
          <cell r="A178">
            <v>7798343</v>
          </cell>
          <cell r="B178">
            <v>4724.08</v>
          </cell>
          <cell r="C178">
            <v>2598.25</v>
          </cell>
          <cell r="D178">
            <v>2129.71</v>
          </cell>
          <cell r="E178">
            <v>0.45</v>
          </cell>
          <cell r="F178">
            <v>448787.6</v>
          </cell>
          <cell r="G178">
            <v>246833.39</v>
          </cell>
          <cell r="H178">
            <v>202322.45</v>
          </cell>
          <cell r="I178">
            <v>314151.31999999995</v>
          </cell>
        </row>
        <row r="179">
          <cell r="A179">
            <v>7798344</v>
          </cell>
          <cell r="B179">
            <v>6455.02</v>
          </cell>
          <cell r="C179">
            <v>3550.26</v>
          </cell>
          <cell r="D179">
            <v>2910.05</v>
          </cell>
          <cell r="E179">
            <v>0.45</v>
          </cell>
          <cell r="F179">
            <v>613226.9</v>
          </cell>
          <cell r="G179">
            <v>337274.8</v>
          </cell>
          <cell r="H179">
            <v>276454.75</v>
          </cell>
          <cell r="I179">
            <v>429258.83</v>
          </cell>
        </row>
        <row r="180">
          <cell r="A180">
            <v>7798381</v>
          </cell>
          <cell r="B180">
            <v>7583.41</v>
          </cell>
          <cell r="C180">
            <v>4170.88</v>
          </cell>
          <cell r="D180">
            <v>3418.75</v>
          </cell>
          <cell r="E180">
            <v>0.45</v>
          </cell>
          <cell r="F180">
            <v>720423.95</v>
          </cell>
          <cell r="G180">
            <v>396233.13</v>
          </cell>
          <cell r="H180">
            <v>324781.25</v>
          </cell>
          <cell r="I180">
            <v>504296.76499999996</v>
          </cell>
        </row>
        <row r="181">
          <cell r="A181">
            <v>7821499</v>
          </cell>
          <cell r="B181">
            <v>16348</v>
          </cell>
          <cell r="C181">
            <v>10299.24</v>
          </cell>
          <cell r="D181">
            <v>8442</v>
          </cell>
          <cell r="E181">
            <v>0.37</v>
          </cell>
          <cell r="F181">
            <v>1553060</v>
          </cell>
          <cell r="G181">
            <v>978427.8</v>
          </cell>
          <cell r="H181">
            <v>801990</v>
          </cell>
          <cell r="I181" t="str">
            <v/>
          </cell>
        </row>
        <row r="182">
          <cell r="A182">
            <v>7821715</v>
          </cell>
          <cell r="B182">
            <v>13694.5</v>
          </cell>
          <cell r="C182">
            <v>8627.5400000000009</v>
          </cell>
          <cell r="D182">
            <v>7071.75</v>
          </cell>
          <cell r="E182">
            <v>0.37</v>
          </cell>
          <cell r="F182">
            <v>1300977.5</v>
          </cell>
          <cell r="G182">
            <v>819615.83</v>
          </cell>
          <cell r="H182">
            <v>671816.25</v>
          </cell>
          <cell r="I182" t="str">
            <v/>
          </cell>
        </row>
        <row r="183">
          <cell r="A183">
            <v>7823369</v>
          </cell>
          <cell r="B183">
            <v>12301.67</v>
          </cell>
          <cell r="C183">
            <v>7750.05</v>
          </cell>
          <cell r="D183">
            <v>6352.5</v>
          </cell>
          <cell r="E183">
            <v>0.37</v>
          </cell>
          <cell r="F183">
            <v>1168658.6499999999</v>
          </cell>
          <cell r="G183">
            <v>736254.75</v>
          </cell>
          <cell r="H183">
            <v>603487.5</v>
          </cell>
          <cell r="I183" t="str">
            <v/>
          </cell>
        </row>
        <row r="184">
          <cell r="A184">
            <v>7826849</v>
          </cell>
          <cell r="B184">
            <v>17954.330000000002</v>
          </cell>
          <cell r="C184">
            <v>11311.23</v>
          </cell>
          <cell r="D184">
            <v>9271.5</v>
          </cell>
          <cell r="E184">
            <v>0.37</v>
          </cell>
          <cell r="F184">
            <v>1705661.35</v>
          </cell>
          <cell r="G184">
            <v>1074566.8500000001</v>
          </cell>
          <cell r="H184">
            <v>880792.5</v>
          </cell>
          <cell r="I184" t="str">
            <v/>
          </cell>
        </row>
        <row r="185">
          <cell r="A185">
            <v>7845198</v>
          </cell>
          <cell r="B185">
            <v>4398</v>
          </cell>
          <cell r="C185">
            <v>2418.89</v>
          </cell>
          <cell r="D185">
            <v>1982.7</v>
          </cell>
          <cell r="E185">
            <v>0.45</v>
          </cell>
          <cell r="F185">
            <v>417810</v>
          </cell>
          <cell r="G185">
            <v>229794.93</v>
          </cell>
          <cell r="H185">
            <v>188356.5</v>
          </cell>
          <cell r="I185">
            <v>292467</v>
          </cell>
        </row>
        <row r="186">
          <cell r="A186">
            <v>7845199</v>
          </cell>
          <cell r="B186">
            <v>4972.41</v>
          </cell>
          <cell r="C186">
            <v>2734.83</v>
          </cell>
          <cell r="D186">
            <v>2241.66</v>
          </cell>
          <cell r="E186">
            <v>0.45</v>
          </cell>
          <cell r="F186">
            <v>472378.95</v>
          </cell>
          <cell r="G186">
            <v>259808.39</v>
          </cell>
          <cell r="H186">
            <v>212957.7</v>
          </cell>
          <cell r="I186">
            <v>330665.26500000001</v>
          </cell>
        </row>
        <row r="187">
          <cell r="A187">
            <v>7845200</v>
          </cell>
          <cell r="B187">
            <v>5682.76</v>
          </cell>
          <cell r="C187">
            <v>3125.52</v>
          </cell>
          <cell r="D187">
            <v>2561.9</v>
          </cell>
          <cell r="E187">
            <v>0.45</v>
          </cell>
          <cell r="F187">
            <v>539862.19999999995</v>
          </cell>
          <cell r="G187">
            <v>296924.21000000002</v>
          </cell>
          <cell r="H187">
            <v>243380.5</v>
          </cell>
          <cell r="I187">
            <v>377903.53999999992</v>
          </cell>
        </row>
        <row r="188">
          <cell r="A188">
            <v>7845201</v>
          </cell>
          <cell r="B188">
            <v>7424.92</v>
          </cell>
          <cell r="C188">
            <v>4083.71</v>
          </cell>
          <cell r="D188">
            <v>3347.3</v>
          </cell>
          <cell r="E188">
            <v>0.45</v>
          </cell>
          <cell r="F188">
            <v>705367.4</v>
          </cell>
          <cell r="G188">
            <v>387952.07</v>
          </cell>
          <cell r="H188">
            <v>317993.5</v>
          </cell>
          <cell r="I188">
            <v>493757.18</v>
          </cell>
        </row>
        <row r="189">
          <cell r="A189">
            <v>7845202</v>
          </cell>
          <cell r="B189">
            <v>8057.5</v>
          </cell>
          <cell r="C189">
            <v>4431.63</v>
          </cell>
          <cell r="D189">
            <v>3632.48</v>
          </cell>
          <cell r="E189">
            <v>0.45</v>
          </cell>
          <cell r="F189">
            <v>765462.5</v>
          </cell>
          <cell r="G189">
            <v>421004.43</v>
          </cell>
          <cell r="H189">
            <v>345085.6</v>
          </cell>
          <cell r="I189">
            <v>535823.75</v>
          </cell>
        </row>
        <row r="190">
          <cell r="A190">
            <v>7896240</v>
          </cell>
          <cell r="B190">
            <v>12515.96</v>
          </cell>
          <cell r="C190">
            <v>7885.06</v>
          </cell>
          <cell r="D190">
            <v>6463.16</v>
          </cell>
          <cell r="E190">
            <v>0.37</v>
          </cell>
          <cell r="F190">
            <v>1189016.2</v>
          </cell>
          <cell r="G190">
            <v>749080.24</v>
          </cell>
          <cell r="H190">
            <v>614000.19999999995</v>
          </cell>
          <cell r="I190" t="str">
            <v/>
          </cell>
        </row>
        <row r="191">
          <cell r="A191">
            <v>7896299</v>
          </cell>
          <cell r="B191">
            <v>13381.72</v>
          </cell>
          <cell r="C191">
            <v>8430.48</v>
          </cell>
          <cell r="D191">
            <v>6910.23</v>
          </cell>
          <cell r="E191">
            <v>0.37</v>
          </cell>
          <cell r="F191">
            <v>1271263.3999999999</v>
          </cell>
          <cell r="G191">
            <v>800895.66</v>
          </cell>
          <cell r="H191">
            <v>656471.85</v>
          </cell>
          <cell r="I191" t="str">
            <v/>
          </cell>
        </row>
        <row r="192">
          <cell r="A192">
            <v>81997720</v>
          </cell>
          <cell r="B192">
            <v>195.11</v>
          </cell>
          <cell r="C192">
            <v>107.31</v>
          </cell>
          <cell r="D192">
            <v>87.96</v>
          </cell>
          <cell r="E192">
            <v>0.45</v>
          </cell>
          <cell r="F192">
            <v>18535.45</v>
          </cell>
          <cell r="G192">
            <v>10194.56</v>
          </cell>
          <cell r="H192">
            <v>8356.2000000000007</v>
          </cell>
          <cell r="I192">
            <v>12974.815000000001</v>
          </cell>
        </row>
        <row r="193">
          <cell r="A193">
            <v>81998533</v>
          </cell>
          <cell r="B193">
            <v>293.14999999999998</v>
          </cell>
          <cell r="C193">
            <v>161.24</v>
          </cell>
          <cell r="D193">
            <v>132.16</v>
          </cell>
          <cell r="E193">
            <v>0.45</v>
          </cell>
          <cell r="F193">
            <v>27849.25</v>
          </cell>
          <cell r="G193">
            <v>15317.34</v>
          </cell>
          <cell r="H193">
            <v>12555.2</v>
          </cell>
          <cell r="I193">
            <v>19494.474999999999</v>
          </cell>
        </row>
        <row r="194">
          <cell r="A194">
            <v>81998534</v>
          </cell>
          <cell r="B194">
            <v>279.02999999999997</v>
          </cell>
          <cell r="C194">
            <v>153.46</v>
          </cell>
          <cell r="D194">
            <v>125.79</v>
          </cell>
          <cell r="E194">
            <v>0.45</v>
          </cell>
          <cell r="F194">
            <v>26507.85</v>
          </cell>
          <cell r="G194">
            <v>14579.06</v>
          </cell>
          <cell r="H194">
            <v>11950.05</v>
          </cell>
          <cell r="I194">
            <v>18555.494999999999</v>
          </cell>
        </row>
        <row r="195">
          <cell r="A195">
            <v>81998535</v>
          </cell>
          <cell r="B195">
            <v>191.01</v>
          </cell>
          <cell r="C195">
            <v>105.05</v>
          </cell>
          <cell r="D195">
            <v>86.11</v>
          </cell>
          <cell r="E195">
            <v>0.45</v>
          </cell>
          <cell r="F195">
            <v>18145.95</v>
          </cell>
          <cell r="G195">
            <v>9980.15</v>
          </cell>
          <cell r="H195">
            <v>8180.45</v>
          </cell>
          <cell r="I195">
            <v>12702.164999999999</v>
          </cell>
        </row>
        <row r="196">
          <cell r="A196">
            <v>81998536</v>
          </cell>
          <cell r="B196">
            <v>131.36000000000001</v>
          </cell>
          <cell r="C196">
            <v>72.25</v>
          </cell>
          <cell r="D196">
            <v>59.22</v>
          </cell>
          <cell r="E196">
            <v>0.45</v>
          </cell>
          <cell r="F196">
            <v>12479.2</v>
          </cell>
          <cell r="G196">
            <v>6863.6</v>
          </cell>
          <cell r="H196">
            <v>5625.9</v>
          </cell>
          <cell r="I196">
            <v>8735.44</v>
          </cell>
        </row>
        <row r="197">
          <cell r="A197">
            <v>81998537</v>
          </cell>
          <cell r="B197">
            <v>108.78</v>
          </cell>
          <cell r="C197">
            <v>59.83</v>
          </cell>
          <cell r="D197">
            <v>49.04</v>
          </cell>
          <cell r="E197">
            <v>0.45</v>
          </cell>
          <cell r="F197">
            <v>10334.1</v>
          </cell>
          <cell r="G197">
            <v>5683.74</v>
          </cell>
          <cell r="H197">
            <v>4658.8</v>
          </cell>
          <cell r="I197">
            <v>7233.87</v>
          </cell>
        </row>
        <row r="198">
          <cell r="A198">
            <v>81998538</v>
          </cell>
          <cell r="B198">
            <v>178.47</v>
          </cell>
          <cell r="C198">
            <v>98.16</v>
          </cell>
          <cell r="D198">
            <v>80.459999999999994</v>
          </cell>
          <cell r="E198">
            <v>0.45</v>
          </cell>
          <cell r="F198">
            <v>16954.650000000001</v>
          </cell>
          <cell r="G198">
            <v>9325.31</v>
          </cell>
          <cell r="H198">
            <v>7643.7</v>
          </cell>
          <cell r="I198">
            <v>11868.255000000001</v>
          </cell>
        </row>
        <row r="199">
          <cell r="A199">
            <v>81998539</v>
          </cell>
          <cell r="B199">
            <v>158.80000000000001</v>
          </cell>
          <cell r="C199">
            <v>87.34</v>
          </cell>
          <cell r="D199">
            <v>71.59</v>
          </cell>
          <cell r="E199">
            <v>0.45</v>
          </cell>
          <cell r="F199">
            <v>15086</v>
          </cell>
          <cell r="G199">
            <v>8297.2800000000007</v>
          </cell>
          <cell r="H199">
            <v>6801.05</v>
          </cell>
          <cell r="I199">
            <v>10560.199999999999</v>
          </cell>
        </row>
        <row r="200">
          <cell r="A200">
            <v>81998540</v>
          </cell>
          <cell r="B200">
            <v>223.46</v>
          </cell>
          <cell r="C200">
            <v>122.9</v>
          </cell>
          <cell r="D200">
            <v>100.74</v>
          </cell>
          <cell r="E200">
            <v>0.45</v>
          </cell>
          <cell r="F200">
            <v>21228.7</v>
          </cell>
          <cell r="G200">
            <v>11675.77</v>
          </cell>
          <cell r="H200">
            <v>9570.2999999999993</v>
          </cell>
          <cell r="I200">
            <v>14860.09</v>
          </cell>
        </row>
        <row r="201">
          <cell r="A201">
            <v>81998542</v>
          </cell>
          <cell r="B201">
            <v>162.94999999999999</v>
          </cell>
          <cell r="C201">
            <v>89.62</v>
          </cell>
          <cell r="D201">
            <v>73.459999999999994</v>
          </cell>
          <cell r="E201">
            <v>0.45</v>
          </cell>
          <cell r="F201">
            <v>15480.25</v>
          </cell>
          <cell r="G201">
            <v>8514.01</v>
          </cell>
          <cell r="H201">
            <v>6978.7</v>
          </cell>
          <cell r="I201">
            <v>10836.174999999999</v>
          </cell>
        </row>
        <row r="202">
          <cell r="A202">
            <v>81998543</v>
          </cell>
          <cell r="B202">
            <v>268.27</v>
          </cell>
          <cell r="C202">
            <v>147.55000000000001</v>
          </cell>
          <cell r="D202">
            <v>120.94</v>
          </cell>
          <cell r="E202">
            <v>0.45</v>
          </cell>
          <cell r="F202">
            <v>25485.65</v>
          </cell>
          <cell r="G202">
            <v>14016.95</v>
          </cell>
          <cell r="H202">
            <v>11489.3</v>
          </cell>
          <cell r="I202">
            <v>17839.954999999998</v>
          </cell>
        </row>
        <row r="203">
          <cell r="A203">
            <v>81998544</v>
          </cell>
          <cell r="B203">
            <v>350.65</v>
          </cell>
          <cell r="C203">
            <v>192.86</v>
          </cell>
          <cell r="D203">
            <v>158.08000000000001</v>
          </cell>
          <cell r="E203">
            <v>0.45</v>
          </cell>
          <cell r="F203">
            <v>33311.75</v>
          </cell>
          <cell r="G203">
            <v>18321.47</v>
          </cell>
          <cell r="H203">
            <v>15017.6</v>
          </cell>
          <cell r="I203">
            <v>23318.224999999999</v>
          </cell>
        </row>
        <row r="204">
          <cell r="A204">
            <v>81998545</v>
          </cell>
          <cell r="B204">
            <v>127.21</v>
          </cell>
          <cell r="C204">
            <v>69.97</v>
          </cell>
          <cell r="D204">
            <v>57.35</v>
          </cell>
          <cell r="E204">
            <v>0.45</v>
          </cell>
          <cell r="F204">
            <v>12084.95</v>
          </cell>
          <cell r="G204">
            <v>6646.87</v>
          </cell>
          <cell r="H204">
            <v>5448.25</v>
          </cell>
          <cell r="I204">
            <v>8459.4650000000001</v>
          </cell>
        </row>
        <row r="205">
          <cell r="A205">
            <v>81998548</v>
          </cell>
          <cell r="B205">
            <v>189.88</v>
          </cell>
          <cell r="C205">
            <v>104.43</v>
          </cell>
          <cell r="D205">
            <v>85.6</v>
          </cell>
          <cell r="E205">
            <v>0.45</v>
          </cell>
          <cell r="F205">
            <v>18038.599999999999</v>
          </cell>
          <cell r="G205">
            <v>9921.0400000000009</v>
          </cell>
          <cell r="H205">
            <v>8132</v>
          </cell>
          <cell r="I205">
            <v>12627.019999999999</v>
          </cell>
        </row>
        <row r="206">
          <cell r="A206">
            <v>81998549</v>
          </cell>
          <cell r="B206">
            <v>277.29000000000002</v>
          </cell>
          <cell r="C206">
            <v>152.51</v>
          </cell>
          <cell r="D206">
            <v>125.01</v>
          </cell>
          <cell r="E206">
            <v>0.45</v>
          </cell>
          <cell r="F206">
            <v>26342.55</v>
          </cell>
          <cell r="G206">
            <v>14488.66</v>
          </cell>
          <cell r="H206">
            <v>11875.95</v>
          </cell>
          <cell r="I206">
            <v>18439.785</v>
          </cell>
        </row>
        <row r="207">
          <cell r="A207">
            <v>82187730</v>
          </cell>
          <cell r="B207">
            <v>142.1</v>
          </cell>
          <cell r="C207">
            <v>78.150000000000006</v>
          </cell>
          <cell r="D207">
            <v>64.06</v>
          </cell>
          <cell r="E207">
            <v>0.45</v>
          </cell>
          <cell r="F207">
            <v>13499.5</v>
          </cell>
          <cell r="G207">
            <v>7424.55</v>
          </cell>
          <cell r="H207">
            <v>6085.7</v>
          </cell>
          <cell r="I207">
            <v>9449.65</v>
          </cell>
        </row>
        <row r="208">
          <cell r="A208">
            <v>82197729</v>
          </cell>
          <cell r="B208">
            <v>178.94</v>
          </cell>
          <cell r="C208">
            <v>98.42</v>
          </cell>
          <cell r="D208">
            <v>80.67</v>
          </cell>
          <cell r="E208">
            <v>0.45</v>
          </cell>
          <cell r="F208">
            <v>16999.3</v>
          </cell>
          <cell r="G208">
            <v>9349.65</v>
          </cell>
          <cell r="H208">
            <v>7663.65</v>
          </cell>
          <cell r="I208">
            <v>11899.509999999998</v>
          </cell>
        </row>
        <row r="209">
          <cell r="A209">
            <v>83877009</v>
          </cell>
          <cell r="B209">
            <v>1253.18</v>
          </cell>
          <cell r="C209">
            <v>689.25</v>
          </cell>
          <cell r="D209">
            <v>564.96</v>
          </cell>
          <cell r="E209">
            <v>0.45</v>
          </cell>
          <cell r="F209">
            <v>119052.1</v>
          </cell>
          <cell r="G209">
            <v>65478.86</v>
          </cell>
          <cell r="H209">
            <v>53671.199999999997</v>
          </cell>
          <cell r="I209">
            <v>83336.47</v>
          </cell>
        </row>
        <row r="210">
          <cell r="A210">
            <v>83877011</v>
          </cell>
          <cell r="B210">
            <v>1586.75</v>
          </cell>
          <cell r="C210">
            <v>872.71</v>
          </cell>
          <cell r="D210">
            <v>715.34</v>
          </cell>
          <cell r="E210">
            <v>0.45</v>
          </cell>
          <cell r="F210">
            <v>150741.25</v>
          </cell>
          <cell r="G210">
            <v>82907.91</v>
          </cell>
          <cell r="H210">
            <v>67957.3</v>
          </cell>
          <cell r="I210">
            <v>105518.875</v>
          </cell>
        </row>
        <row r="211">
          <cell r="A211">
            <v>84827104</v>
          </cell>
          <cell r="B211">
            <v>121.71</v>
          </cell>
          <cell r="C211">
            <v>66.94</v>
          </cell>
          <cell r="D211">
            <v>54.87</v>
          </cell>
          <cell r="E211">
            <v>0.45</v>
          </cell>
          <cell r="F211">
            <v>11562.45</v>
          </cell>
          <cell r="G211">
            <v>6359.43</v>
          </cell>
          <cell r="H211">
            <v>5212.6499999999996</v>
          </cell>
          <cell r="I211">
            <v>8093.7150000000001</v>
          </cell>
        </row>
        <row r="212">
          <cell r="A212">
            <v>84827106</v>
          </cell>
          <cell r="B212">
            <v>118.32</v>
          </cell>
          <cell r="C212">
            <v>65.069999999999993</v>
          </cell>
          <cell r="D212">
            <v>53.34</v>
          </cell>
          <cell r="E212">
            <v>0.45</v>
          </cell>
          <cell r="F212">
            <v>11240.4</v>
          </cell>
          <cell r="G212">
            <v>6182.11</v>
          </cell>
          <cell r="H212">
            <v>5067.3</v>
          </cell>
          <cell r="I212">
            <v>7868.2799999999988</v>
          </cell>
        </row>
        <row r="213">
          <cell r="A213">
            <v>84827115</v>
          </cell>
          <cell r="B213">
            <v>31.25</v>
          </cell>
          <cell r="C213">
            <v>17.190000000000001</v>
          </cell>
          <cell r="D213">
            <v>14.09</v>
          </cell>
          <cell r="E213">
            <v>0.45</v>
          </cell>
          <cell r="F213">
            <v>2968.75</v>
          </cell>
          <cell r="G213">
            <v>1633.03</v>
          </cell>
          <cell r="H213">
            <v>1338.55</v>
          </cell>
          <cell r="I213">
            <v>2078.125</v>
          </cell>
        </row>
        <row r="214">
          <cell r="A214">
            <v>84837118</v>
          </cell>
          <cell r="B214">
            <v>13.31</v>
          </cell>
          <cell r="C214">
            <v>7.32</v>
          </cell>
          <cell r="D214">
            <v>6</v>
          </cell>
          <cell r="E214">
            <v>0.45</v>
          </cell>
          <cell r="F214">
            <v>1264.45</v>
          </cell>
          <cell r="G214">
            <v>695.4</v>
          </cell>
          <cell r="H214">
            <v>570</v>
          </cell>
          <cell r="I214">
            <v>885.11500000000001</v>
          </cell>
        </row>
        <row r="215">
          <cell r="A215">
            <v>84837119</v>
          </cell>
          <cell r="B215">
            <v>144.44999999999999</v>
          </cell>
          <cell r="C215">
            <v>79.45</v>
          </cell>
          <cell r="D215">
            <v>65.12</v>
          </cell>
          <cell r="E215">
            <v>0.45</v>
          </cell>
          <cell r="F215">
            <v>13722.75</v>
          </cell>
          <cell r="G215">
            <v>7547.41</v>
          </cell>
          <cell r="H215">
            <v>6186.4</v>
          </cell>
          <cell r="I215">
            <v>9605.9249999999993</v>
          </cell>
        </row>
        <row r="216">
          <cell r="A216">
            <v>84837120</v>
          </cell>
          <cell r="B216">
            <v>128.61000000000001</v>
          </cell>
          <cell r="C216">
            <v>70.739999999999995</v>
          </cell>
          <cell r="D216">
            <v>57.98</v>
          </cell>
          <cell r="E216">
            <v>0.45</v>
          </cell>
          <cell r="F216">
            <v>12217.95</v>
          </cell>
          <cell r="G216">
            <v>6719.88</v>
          </cell>
          <cell r="H216">
            <v>5508.1</v>
          </cell>
          <cell r="I216">
            <v>8552.5650000000005</v>
          </cell>
        </row>
        <row r="217">
          <cell r="A217">
            <v>84837121</v>
          </cell>
          <cell r="B217">
            <v>128.61000000000001</v>
          </cell>
          <cell r="C217">
            <v>70.739999999999995</v>
          </cell>
          <cell r="D217">
            <v>57.98</v>
          </cell>
          <cell r="E217">
            <v>0.45</v>
          </cell>
          <cell r="F217">
            <v>12217.95</v>
          </cell>
          <cell r="G217">
            <v>6719.88</v>
          </cell>
          <cell r="H217">
            <v>5508.1</v>
          </cell>
          <cell r="I217">
            <v>8552.5650000000005</v>
          </cell>
        </row>
        <row r="218">
          <cell r="A218">
            <v>84837729</v>
          </cell>
          <cell r="B218">
            <v>214.45</v>
          </cell>
          <cell r="C218">
            <v>117.95</v>
          </cell>
          <cell r="D218">
            <v>96.68</v>
          </cell>
          <cell r="E218">
            <v>0.45</v>
          </cell>
          <cell r="F218">
            <v>20372.75</v>
          </cell>
          <cell r="G218">
            <v>11205.21</v>
          </cell>
          <cell r="H218">
            <v>9184.6</v>
          </cell>
          <cell r="I218">
            <v>14260.924999999999</v>
          </cell>
        </row>
        <row r="219">
          <cell r="A219">
            <v>84837731</v>
          </cell>
          <cell r="B219">
            <v>39.020000000000003</v>
          </cell>
          <cell r="C219">
            <v>21.46</v>
          </cell>
          <cell r="D219">
            <v>17.59</v>
          </cell>
          <cell r="E219">
            <v>0.45</v>
          </cell>
          <cell r="F219">
            <v>3706.9</v>
          </cell>
          <cell r="G219">
            <v>2038.68</v>
          </cell>
          <cell r="H219">
            <v>1671.05</v>
          </cell>
          <cell r="I219">
            <v>2594.83</v>
          </cell>
        </row>
        <row r="220">
          <cell r="A220">
            <v>84837732</v>
          </cell>
          <cell r="B220">
            <v>88.08</v>
          </cell>
          <cell r="C220">
            <v>48.45</v>
          </cell>
          <cell r="D220">
            <v>39.71</v>
          </cell>
          <cell r="E220">
            <v>0.45</v>
          </cell>
          <cell r="F220">
            <v>8367.6</v>
          </cell>
          <cell r="G220">
            <v>4602.3900000000003</v>
          </cell>
          <cell r="H220">
            <v>3772.45</v>
          </cell>
          <cell r="I220">
            <v>5857.32</v>
          </cell>
        </row>
        <row r="221">
          <cell r="A221">
            <v>84837734</v>
          </cell>
          <cell r="B221">
            <v>116.32</v>
          </cell>
          <cell r="C221">
            <v>63.98</v>
          </cell>
          <cell r="D221">
            <v>52.44</v>
          </cell>
          <cell r="E221">
            <v>0.45</v>
          </cell>
          <cell r="F221">
            <v>11050.4</v>
          </cell>
          <cell r="G221">
            <v>6077.8</v>
          </cell>
          <cell r="H221">
            <v>4981.8</v>
          </cell>
          <cell r="I221">
            <v>7735.2799999999988</v>
          </cell>
        </row>
        <row r="222">
          <cell r="A222">
            <v>84837735</v>
          </cell>
          <cell r="B222">
            <v>67.63</v>
          </cell>
          <cell r="C222">
            <v>37.200000000000003</v>
          </cell>
          <cell r="D222">
            <v>30.49</v>
          </cell>
          <cell r="E222">
            <v>0.45</v>
          </cell>
          <cell r="F222">
            <v>6424.85</v>
          </cell>
          <cell r="G222">
            <v>3533.79</v>
          </cell>
          <cell r="H222">
            <v>2896.55</v>
          </cell>
          <cell r="I222">
            <v>4497.3949999999995</v>
          </cell>
        </row>
        <row r="223">
          <cell r="A223">
            <v>84837736</v>
          </cell>
          <cell r="B223">
            <v>77.61</v>
          </cell>
          <cell r="C223">
            <v>42.69</v>
          </cell>
          <cell r="D223">
            <v>34.99</v>
          </cell>
          <cell r="E223">
            <v>0.45</v>
          </cell>
          <cell r="F223">
            <v>7372.95</v>
          </cell>
          <cell r="G223">
            <v>4055.34</v>
          </cell>
          <cell r="H223">
            <v>3324.05</v>
          </cell>
          <cell r="I223">
            <v>5161.0649999999996</v>
          </cell>
        </row>
        <row r="224">
          <cell r="A224">
            <v>84837737</v>
          </cell>
          <cell r="B224">
            <v>112</v>
          </cell>
          <cell r="C224">
            <v>61.6</v>
          </cell>
          <cell r="D224">
            <v>50.49</v>
          </cell>
          <cell r="E224">
            <v>0.45</v>
          </cell>
          <cell r="F224">
            <v>10640</v>
          </cell>
          <cell r="G224">
            <v>5851.79</v>
          </cell>
          <cell r="H224">
            <v>4796.55</v>
          </cell>
          <cell r="I224">
            <v>7447.9999999999991</v>
          </cell>
        </row>
        <row r="225">
          <cell r="A225">
            <v>84837739</v>
          </cell>
          <cell r="B225">
            <v>166.32</v>
          </cell>
          <cell r="C225">
            <v>91.48</v>
          </cell>
          <cell r="D225">
            <v>74.98</v>
          </cell>
          <cell r="E225">
            <v>0.45</v>
          </cell>
          <cell r="F225">
            <v>15800.4</v>
          </cell>
          <cell r="G225">
            <v>8690.18</v>
          </cell>
          <cell r="H225">
            <v>7123.1</v>
          </cell>
          <cell r="I225">
            <v>11060.279999999999</v>
          </cell>
        </row>
        <row r="226">
          <cell r="A226">
            <v>84837741</v>
          </cell>
          <cell r="B226">
            <v>18.850000000000001</v>
          </cell>
          <cell r="C226">
            <v>10.37</v>
          </cell>
          <cell r="D226">
            <v>8.5</v>
          </cell>
          <cell r="E226">
            <v>0.45</v>
          </cell>
          <cell r="F226">
            <v>1790.75</v>
          </cell>
          <cell r="G226">
            <v>985.15</v>
          </cell>
          <cell r="H226">
            <v>807.5</v>
          </cell>
          <cell r="I226">
            <v>1253.5249999999999</v>
          </cell>
        </row>
        <row r="227">
          <cell r="A227">
            <v>84837743</v>
          </cell>
          <cell r="B227">
            <v>110.89</v>
          </cell>
          <cell r="C227">
            <v>60.99</v>
          </cell>
          <cell r="D227">
            <v>49.99</v>
          </cell>
          <cell r="E227">
            <v>0.45</v>
          </cell>
          <cell r="F227">
            <v>10534.55</v>
          </cell>
          <cell r="G227">
            <v>5793.84</v>
          </cell>
          <cell r="H227">
            <v>4749.05</v>
          </cell>
          <cell r="I227">
            <v>7374.1849999999986</v>
          </cell>
        </row>
        <row r="228">
          <cell r="A228">
            <v>84837779</v>
          </cell>
          <cell r="B228">
            <v>23.42</v>
          </cell>
          <cell r="C228">
            <v>12.88</v>
          </cell>
          <cell r="D228">
            <v>10.56</v>
          </cell>
          <cell r="E228">
            <v>0.45</v>
          </cell>
          <cell r="F228">
            <v>2224.9</v>
          </cell>
          <cell r="G228">
            <v>1223.9000000000001</v>
          </cell>
          <cell r="H228">
            <v>1003.2</v>
          </cell>
          <cell r="I228">
            <v>1557.43</v>
          </cell>
        </row>
        <row r="229">
          <cell r="A229">
            <v>84837783</v>
          </cell>
          <cell r="B229">
            <v>84.07</v>
          </cell>
          <cell r="C229">
            <v>46.24</v>
          </cell>
          <cell r="D229">
            <v>37.9</v>
          </cell>
          <cell r="E229">
            <v>0.45</v>
          </cell>
          <cell r="F229">
            <v>7986.65</v>
          </cell>
          <cell r="G229">
            <v>4392.6099999999997</v>
          </cell>
          <cell r="H229">
            <v>3600.5</v>
          </cell>
          <cell r="I229">
            <v>5590.6549999999997</v>
          </cell>
        </row>
        <row r="230">
          <cell r="A230">
            <v>84837784</v>
          </cell>
          <cell r="B230">
            <v>111.02</v>
          </cell>
          <cell r="C230">
            <v>61.06</v>
          </cell>
          <cell r="D230">
            <v>50.05</v>
          </cell>
          <cell r="E230">
            <v>0.45</v>
          </cell>
          <cell r="F230">
            <v>10546.9</v>
          </cell>
          <cell r="G230">
            <v>5800.8</v>
          </cell>
          <cell r="H230">
            <v>4754.75</v>
          </cell>
          <cell r="I230">
            <v>7382.829999999999</v>
          </cell>
        </row>
        <row r="231">
          <cell r="A231">
            <v>84837793</v>
          </cell>
          <cell r="B231">
            <v>210.66</v>
          </cell>
          <cell r="C231">
            <v>115.86</v>
          </cell>
          <cell r="D231">
            <v>94.97</v>
          </cell>
          <cell r="E231">
            <v>0.45</v>
          </cell>
          <cell r="F231">
            <v>20012.7</v>
          </cell>
          <cell r="G231">
            <v>11007.02</v>
          </cell>
          <cell r="H231">
            <v>9022.15</v>
          </cell>
          <cell r="I231">
            <v>14008.89</v>
          </cell>
        </row>
        <row r="232">
          <cell r="A232">
            <v>84887411</v>
          </cell>
          <cell r="B232">
            <v>233.02</v>
          </cell>
          <cell r="C232">
            <v>128.16</v>
          </cell>
          <cell r="D232">
            <v>105.05</v>
          </cell>
          <cell r="E232">
            <v>0.45</v>
          </cell>
          <cell r="F232">
            <v>22136.9</v>
          </cell>
          <cell r="G232">
            <v>12175.3</v>
          </cell>
          <cell r="H232">
            <v>9979.75</v>
          </cell>
          <cell r="I232">
            <v>15495.83</v>
          </cell>
        </row>
        <row r="233">
          <cell r="A233">
            <v>84887435</v>
          </cell>
          <cell r="B233">
            <v>23.71</v>
          </cell>
          <cell r="C233">
            <v>13.04</v>
          </cell>
          <cell r="D233">
            <v>10.69</v>
          </cell>
          <cell r="E233">
            <v>0.45</v>
          </cell>
          <cell r="F233">
            <v>2252.4499999999998</v>
          </cell>
          <cell r="G233">
            <v>1238.97</v>
          </cell>
          <cell r="H233">
            <v>1015.55</v>
          </cell>
          <cell r="I233">
            <v>1576.7149999999997</v>
          </cell>
        </row>
        <row r="234">
          <cell r="A234">
            <v>84887436</v>
          </cell>
          <cell r="B234">
            <v>23.71</v>
          </cell>
          <cell r="C234">
            <v>13.04</v>
          </cell>
          <cell r="D234">
            <v>10.69</v>
          </cell>
          <cell r="E234">
            <v>0.45</v>
          </cell>
          <cell r="F234">
            <v>2252.4499999999998</v>
          </cell>
          <cell r="G234">
            <v>1238.97</v>
          </cell>
          <cell r="H234">
            <v>1015.55</v>
          </cell>
          <cell r="I234">
            <v>1576.7149999999997</v>
          </cell>
        </row>
        <row r="235">
          <cell r="A235">
            <v>84887438</v>
          </cell>
          <cell r="B235">
            <v>130.25</v>
          </cell>
          <cell r="C235">
            <v>71.64</v>
          </cell>
          <cell r="D235">
            <v>58.72</v>
          </cell>
          <cell r="E235">
            <v>0.45</v>
          </cell>
          <cell r="F235">
            <v>12373.75</v>
          </cell>
          <cell r="G235">
            <v>6805.65</v>
          </cell>
          <cell r="H235">
            <v>5578.4</v>
          </cell>
          <cell r="I235">
            <v>8661.625</v>
          </cell>
        </row>
        <row r="236">
          <cell r="A236">
            <v>84887451</v>
          </cell>
          <cell r="B236">
            <v>27.68</v>
          </cell>
          <cell r="C236">
            <v>15.23</v>
          </cell>
          <cell r="D236">
            <v>12.48</v>
          </cell>
          <cell r="E236">
            <v>0.45</v>
          </cell>
          <cell r="F236">
            <v>2629.6</v>
          </cell>
          <cell r="G236">
            <v>1446.43</v>
          </cell>
          <cell r="H236">
            <v>1185.5999999999999</v>
          </cell>
          <cell r="I236">
            <v>1840.7199999999998</v>
          </cell>
        </row>
        <row r="237">
          <cell r="A237">
            <v>84887460</v>
          </cell>
          <cell r="B237">
            <v>451.67</v>
          </cell>
          <cell r="C237">
            <v>248.42</v>
          </cell>
          <cell r="D237">
            <v>203.62</v>
          </cell>
          <cell r="E237">
            <v>0.45</v>
          </cell>
          <cell r="F237">
            <v>42908.65</v>
          </cell>
          <cell r="G237">
            <v>23599.56</v>
          </cell>
          <cell r="H237">
            <v>19343.900000000001</v>
          </cell>
          <cell r="I237">
            <v>30036.055</v>
          </cell>
        </row>
        <row r="238">
          <cell r="A238">
            <v>84887524</v>
          </cell>
          <cell r="B238">
            <v>96.47</v>
          </cell>
          <cell r="C238">
            <v>53.06</v>
          </cell>
          <cell r="D238">
            <v>43.49</v>
          </cell>
          <cell r="E238">
            <v>0.45</v>
          </cell>
          <cell r="F238">
            <v>9164.65</v>
          </cell>
          <cell r="G238">
            <v>5040.49</v>
          </cell>
          <cell r="H238">
            <v>4131.55</v>
          </cell>
          <cell r="I238">
            <v>6415.2549999999992</v>
          </cell>
        </row>
        <row r="239">
          <cell r="A239">
            <v>84887525</v>
          </cell>
          <cell r="B239">
            <v>135.29</v>
          </cell>
          <cell r="C239">
            <v>74.41</v>
          </cell>
          <cell r="D239">
            <v>60.99</v>
          </cell>
          <cell r="E239">
            <v>0.45</v>
          </cell>
          <cell r="F239">
            <v>12852.55</v>
          </cell>
          <cell r="G239">
            <v>7068.74</v>
          </cell>
          <cell r="H239">
            <v>5794.05</v>
          </cell>
          <cell r="I239">
            <v>8996.784999999998</v>
          </cell>
        </row>
        <row r="240">
          <cell r="A240">
            <v>84887526</v>
          </cell>
          <cell r="B240">
            <v>45.47</v>
          </cell>
          <cell r="C240">
            <v>25.01</v>
          </cell>
          <cell r="D240">
            <v>20.5</v>
          </cell>
          <cell r="E240">
            <v>0.45</v>
          </cell>
          <cell r="F240">
            <v>4319.6499999999996</v>
          </cell>
          <cell r="G240">
            <v>2375.9499999999998</v>
          </cell>
          <cell r="H240">
            <v>1947.5</v>
          </cell>
          <cell r="I240">
            <v>3023.7549999999997</v>
          </cell>
        </row>
        <row r="241">
          <cell r="A241">
            <v>84887527</v>
          </cell>
          <cell r="B241">
            <v>47.18</v>
          </cell>
          <cell r="C241">
            <v>25.95</v>
          </cell>
          <cell r="D241">
            <v>21.27</v>
          </cell>
          <cell r="E241">
            <v>0.45</v>
          </cell>
          <cell r="F241">
            <v>4482.1000000000004</v>
          </cell>
          <cell r="G241">
            <v>2465.19</v>
          </cell>
          <cell r="H241">
            <v>2020.65</v>
          </cell>
          <cell r="I241">
            <v>3137.4700000000003</v>
          </cell>
        </row>
        <row r="242">
          <cell r="A242">
            <v>84887528</v>
          </cell>
          <cell r="B242">
            <v>68.45</v>
          </cell>
          <cell r="C242">
            <v>37.65</v>
          </cell>
          <cell r="D242">
            <v>30.86</v>
          </cell>
          <cell r="E242">
            <v>0.45</v>
          </cell>
          <cell r="F242">
            <v>6502.75</v>
          </cell>
          <cell r="G242">
            <v>3576.67</v>
          </cell>
          <cell r="H242">
            <v>2931.7</v>
          </cell>
          <cell r="I242">
            <v>4551.9249999999993</v>
          </cell>
        </row>
        <row r="243">
          <cell r="A243">
            <v>84887529</v>
          </cell>
          <cell r="B243">
            <v>127.97</v>
          </cell>
          <cell r="C243">
            <v>70.38</v>
          </cell>
          <cell r="D243">
            <v>57.69</v>
          </cell>
          <cell r="E243">
            <v>0.45</v>
          </cell>
          <cell r="F243">
            <v>12157.15</v>
          </cell>
          <cell r="G243">
            <v>6686.27</v>
          </cell>
          <cell r="H243">
            <v>5480.55</v>
          </cell>
          <cell r="I243">
            <v>8510.0049999999992</v>
          </cell>
        </row>
        <row r="244">
          <cell r="A244">
            <v>84887530</v>
          </cell>
          <cell r="B244">
            <v>76.08</v>
          </cell>
          <cell r="C244">
            <v>41.85</v>
          </cell>
          <cell r="D244">
            <v>34.299999999999997</v>
          </cell>
          <cell r="E244">
            <v>0.45</v>
          </cell>
          <cell r="F244">
            <v>7227.6</v>
          </cell>
          <cell r="G244">
            <v>3975.37</v>
          </cell>
          <cell r="H244">
            <v>3258.5</v>
          </cell>
          <cell r="I244">
            <v>5059.32</v>
          </cell>
        </row>
        <row r="245">
          <cell r="A245">
            <v>84887531</v>
          </cell>
          <cell r="B245">
            <v>52.7</v>
          </cell>
          <cell r="C245">
            <v>28.99</v>
          </cell>
          <cell r="D245">
            <v>23.76</v>
          </cell>
          <cell r="E245">
            <v>0.45</v>
          </cell>
          <cell r="F245">
            <v>5006.5</v>
          </cell>
          <cell r="G245">
            <v>2753.78</v>
          </cell>
          <cell r="H245">
            <v>2257.1999999999998</v>
          </cell>
          <cell r="I245">
            <v>3504.5499999999997</v>
          </cell>
        </row>
        <row r="246">
          <cell r="A246">
            <v>84887532</v>
          </cell>
          <cell r="B246">
            <v>84.31</v>
          </cell>
          <cell r="C246">
            <v>46.37</v>
          </cell>
          <cell r="D246">
            <v>38.01</v>
          </cell>
          <cell r="E246">
            <v>0.45</v>
          </cell>
          <cell r="F246">
            <v>8009.45</v>
          </cell>
          <cell r="G246">
            <v>4405.3599999999997</v>
          </cell>
          <cell r="H246">
            <v>3610.95</v>
          </cell>
          <cell r="I246">
            <v>5606.6149999999998</v>
          </cell>
        </row>
        <row r="247">
          <cell r="A247">
            <v>84887550</v>
          </cell>
          <cell r="B247">
            <v>78.72</v>
          </cell>
          <cell r="C247">
            <v>43.3</v>
          </cell>
          <cell r="D247">
            <v>35.49</v>
          </cell>
          <cell r="E247">
            <v>0.45</v>
          </cell>
          <cell r="F247">
            <v>7478.4</v>
          </cell>
          <cell r="G247">
            <v>4113.29</v>
          </cell>
          <cell r="H247">
            <v>3371.55</v>
          </cell>
          <cell r="I247">
            <v>5234.8799999999992</v>
          </cell>
        </row>
        <row r="248">
          <cell r="A248">
            <v>84887551</v>
          </cell>
          <cell r="B248">
            <v>18.850000000000001</v>
          </cell>
          <cell r="C248">
            <v>10.37</v>
          </cell>
          <cell r="D248">
            <v>8.5</v>
          </cell>
          <cell r="E248">
            <v>0.45</v>
          </cell>
          <cell r="F248">
            <v>1790.75</v>
          </cell>
          <cell r="G248">
            <v>985.15</v>
          </cell>
          <cell r="H248">
            <v>807.5</v>
          </cell>
          <cell r="I248">
            <v>1253.5249999999999</v>
          </cell>
        </row>
        <row r="249">
          <cell r="A249">
            <v>84887552</v>
          </cell>
          <cell r="B249">
            <v>24.4</v>
          </cell>
          <cell r="C249">
            <v>13.42</v>
          </cell>
          <cell r="D249">
            <v>11</v>
          </cell>
          <cell r="E249">
            <v>0.45</v>
          </cell>
          <cell r="F249">
            <v>2318</v>
          </cell>
          <cell r="G249">
            <v>1274.9000000000001</v>
          </cell>
          <cell r="H249">
            <v>1045</v>
          </cell>
          <cell r="I249">
            <v>1622.6</v>
          </cell>
        </row>
        <row r="250">
          <cell r="A250">
            <v>84887554</v>
          </cell>
          <cell r="B250">
            <v>38.799999999999997</v>
          </cell>
          <cell r="C250">
            <v>21.34</v>
          </cell>
          <cell r="D250">
            <v>17.489999999999998</v>
          </cell>
          <cell r="E250">
            <v>0.45</v>
          </cell>
          <cell r="F250">
            <v>3686</v>
          </cell>
          <cell r="G250">
            <v>2027.09</v>
          </cell>
          <cell r="H250">
            <v>1661.55</v>
          </cell>
          <cell r="I250">
            <v>2580.1999999999998</v>
          </cell>
        </row>
        <row r="251">
          <cell r="A251">
            <v>84887563</v>
          </cell>
          <cell r="B251">
            <v>68.739999999999995</v>
          </cell>
          <cell r="C251">
            <v>37.81</v>
          </cell>
          <cell r="D251">
            <v>30.99</v>
          </cell>
          <cell r="E251">
            <v>0.45</v>
          </cell>
          <cell r="F251">
            <v>6530.3</v>
          </cell>
          <cell r="G251">
            <v>3591.74</v>
          </cell>
          <cell r="H251">
            <v>2944.05</v>
          </cell>
          <cell r="I251">
            <v>4571.21</v>
          </cell>
        </row>
        <row r="252">
          <cell r="A252">
            <v>84887577</v>
          </cell>
          <cell r="B252">
            <v>308.31</v>
          </cell>
          <cell r="C252">
            <v>169.57</v>
          </cell>
          <cell r="D252">
            <v>138.99</v>
          </cell>
          <cell r="E252">
            <v>0.45</v>
          </cell>
          <cell r="F252">
            <v>29289.45</v>
          </cell>
          <cell r="G252">
            <v>16108.94</v>
          </cell>
          <cell r="H252">
            <v>13204.05</v>
          </cell>
          <cell r="I252">
            <v>20502.614999999998</v>
          </cell>
        </row>
        <row r="253">
          <cell r="A253">
            <v>84887578</v>
          </cell>
          <cell r="B253">
            <v>85.16</v>
          </cell>
          <cell r="C253">
            <v>46.84</v>
          </cell>
          <cell r="D253">
            <v>38.39</v>
          </cell>
          <cell r="E253">
            <v>0.45</v>
          </cell>
          <cell r="F253">
            <v>8090.2</v>
          </cell>
          <cell r="G253">
            <v>4449.3999999999996</v>
          </cell>
          <cell r="H253">
            <v>3647.05</v>
          </cell>
          <cell r="I253">
            <v>5663.1399999999994</v>
          </cell>
        </row>
        <row r="254">
          <cell r="A254">
            <v>84887579</v>
          </cell>
          <cell r="B254">
            <v>47.42</v>
          </cell>
          <cell r="C254">
            <v>26.08</v>
          </cell>
          <cell r="D254">
            <v>21.38</v>
          </cell>
          <cell r="E254">
            <v>0.45</v>
          </cell>
          <cell r="F254">
            <v>4504.8999999999996</v>
          </cell>
          <cell r="G254">
            <v>2477.94</v>
          </cell>
          <cell r="H254">
            <v>2031.1</v>
          </cell>
          <cell r="I254">
            <v>3153.4299999999994</v>
          </cell>
        </row>
        <row r="255">
          <cell r="A255">
            <v>84887580</v>
          </cell>
          <cell r="B255">
            <v>34.49</v>
          </cell>
          <cell r="C255">
            <v>18.97</v>
          </cell>
          <cell r="D255">
            <v>15.55</v>
          </cell>
          <cell r="E255">
            <v>0.45</v>
          </cell>
          <cell r="F255">
            <v>3276.55</v>
          </cell>
          <cell r="G255">
            <v>1802.25</v>
          </cell>
          <cell r="H255">
            <v>1477.25</v>
          </cell>
          <cell r="I255">
            <v>2293.585</v>
          </cell>
        </row>
        <row r="256">
          <cell r="A256">
            <v>84887581</v>
          </cell>
          <cell r="B256">
            <v>40.97</v>
          </cell>
          <cell r="C256">
            <v>22.53</v>
          </cell>
          <cell r="D256">
            <v>18.47</v>
          </cell>
          <cell r="E256">
            <v>0.45</v>
          </cell>
          <cell r="F256">
            <v>3892.15</v>
          </cell>
          <cell r="G256">
            <v>2140.67</v>
          </cell>
          <cell r="H256">
            <v>1754.65</v>
          </cell>
          <cell r="I256">
            <v>2724.5050000000001</v>
          </cell>
        </row>
        <row r="257">
          <cell r="A257">
            <v>84887582</v>
          </cell>
          <cell r="B257">
            <v>60.36</v>
          </cell>
          <cell r="C257">
            <v>33.200000000000003</v>
          </cell>
          <cell r="D257">
            <v>27.21</v>
          </cell>
          <cell r="E257">
            <v>0.45</v>
          </cell>
          <cell r="F257">
            <v>5734.2</v>
          </cell>
          <cell r="G257">
            <v>3153.64</v>
          </cell>
          <cell r="H257">
            <v>2584.9499999999998</v>
          </cell>
          <cell r="I257">
            <v>4013.9399999999996</v>
          </cell>
        </row>
        <row r="258">
          <cell r="A258">
            <v>84887585</v>
          </cell>
          <cell r="B258">
            <v>118.65</v>
          </cell>
          <cell r="C258">
            <v>65.260000000000005</v>
          </cell>
          <cell r="D258">
            <v>53.49</v>
          </cell>
          <cell r="E258">
            <v>0.45</v>
          </cell>
          <cell r="F258">
            <v>11271.75</v>
          </cell>
          <cell r="G258">
            <v>6199.49</v>
          </cell>
          <cell r="H258">
            <v>5081.55</v>
          </cell>
          <cell r="I258">
            <v>7890.2249999999995</v>
          </cell>
        </row>
        <row r="259">
          <cell r="A259">
            <v>84887587</v>
          </cell>
          <cell r="B259">
            <v>19.170000000000002</v>
          </cell>
          <cell r="C259">
            <v>10.54</v>
          </cell>
          <cell r="D259">
            <v>8.64</v>
          </cell>
          <cell r="E259">
            <v>0.45</v>
          </cell>
          <cell r="F259">
            <v>1821.15</v>
          </cell>
          <cell r="G259">
            <v>1001.38</v>
          </cell>
          <cell r="H259">
            <v>820.8</v>
          </cell>
          <cell r="I259">
            <v>1274.8050000000001</v>
          </cell>
        </row>
        <row r="260">
          <cell r="A260">
            <v>84887588</v>
          </cell>
          <cell r="B260">
            <v>85.16</v>
          </cell>
          <cell r="C260">
            <v>46.84</v>
          </cell>
          <cell r="D260">
            <v>38.39</v>
          </cell>
          <cell r="E260">
            <v>0.45</v>
          </cell>
          <cell r="F260">
            <v>8090.2</v>
          </cell>
          <cell r="G260">
            <v>4449.3999999999996</v>
          </cell>
          <cell r="H260">
            <v>3647.05</v>
          </cell>
          <cell r="I260">
            <v>5663.1399999999994</v>
          </cell>
        </row>
        <row r="261">
          <cell r="A261">
            <v>84887589</v>
          </cell>
          <cell r="B261">
            <v>275.95999999999998</v>
          </cell>
          <cell r="C261">
            <v>151.78</v>
          </cell>
          <cell r="D261">
            <v>124.41</v>
          </cell>
          <cell r="E261">
            <v>0.45</v>
          </cell>
          <cell r="F261">
            <v>26216.2</v>
          </cell>
          <cell r="G261">
            <v>14419.12</v>
          </cell>
          <cell r="H261">
            <v>11818.95</v>
          </cell>
          <cell r="I261">
            <v>18351.34</v>
          </cell>
        </row>
        <row r="262">
          <cell r="A262">
            <v>84887613</v>
          </cell>
          <cell r="B262">
            <v>38.799999999999997</v>
          </cell>
          <cell r="C262">
            <v>21.34</v>
          </cell>
          <cell r="D262">
            <v>17.489999999999998</v>
          </cell>
          <cell r="E262">
            <v>0.45</v>
          </cell>
          <cell r="F262">
            <v>3686</v>
          </cell>
          <cell r="G262">
            <v>2027.09</v>
          </cell>
          <cell r="H262">
            <v>1661.55</v>
          </cell>
          <cell r="I262">
            <v>2580.1999999999998</v>
          </cell>
        </row>
        <row r="263">
          <cell r="A263">
            <v>84887614</v>
          </cell>
          <cell r="B263">
            <v>38.799999999999997</v>
          </cell>
          <cell r="C263">
            <v>21.34</v>
          </cell>
          <cell r="D263">
            <v>17.489999999999998</v>
          </cell>
          <cell r="E263">
            <v>0.45</v>
          </cell>
          <cell r="F263">
            <v>3686</v>
          </cell>
          <cell r="G263">
            <v>2027.09</v>
          </cell>
          <cell r="H263">
            <v>1661.55</v>
          </cell>
          <cell r="I263">
            <v>2580.1999999999998</v>
          </cell>
        </row>
        <row r="264">
          <cell r="A264">
            <v>84887615</v>
          </cell>
          <cell r="B264">
            <v>61</v>
          </cell>
          <cell r="C264">
            <v>33.549999999999997</v>
          </cell>
          <cell r="D264">
            <v>27.5</v>
          </cell>
          <cell r="E264">
            <v>0.45</v>
          </cell>
          <cell r="F264">
            <v>5795</v>
          </cell>
          <cell r="G264">
            <v>3187.25</v>
          </cell>
          <cell r="H264">
            <v>2612.5</v>
          </cell>
          <cell r="I264">
            <v>4056.4999999999995</v>
          </cell>
        </row>
        <row r="265">
          <cell r="A265">
            <v>84887618</v>
          </cell>
          <cell r="B265">
            <v>52.77</v>
          </cell>
          <cell r="C265">
            <v>29.02</v>
          </cell>
          <cell r="D265">
            <v>23.79</v>
          </cell>
          <cell r="E265">
            <v>0.45</v>
          </cell>
          <cell r="F265">
            <v>5013.1499999999996</v>
          </cell>
          <cell r="G265">
            <v>2757.26</v>
          </cell>
          <cell r="H265">
            <v>2260.0500000000002</v>
          </cell>
          <cell r="I265">
            <v>3509.2049999999995</v>
          </cell>
        </row>
        <row r="266">
          <cell r="A266">
            <v>84887624</v>
          </cell>
          <cell r="B266">
            <v>128.28</v>
          </cell>
          <cell r="C266">
            <v>70.55</v>
          </cell>
          <cell r="D266">
            <v>57.83</v>
          </cell>
          <cell r="E266">
            <v>0.45</v>
          </cell>
          <cell r="F266">
            <v>12186.6</v>
          </cell>
          <cell r="G266">
            <v>6702.5</v>
          </cell>
          <cell r="H266">
            <v>5493.85</v>
          </cell>
          <cell r="I266">
            <v>8530.619999999999</v>
          </cell>
        </row>
        <row r="267">
          <cell r="A267">
            <v>84887625</v>
          </cell>
          <cell r="B267">
            <v>93.78</v>
          </cell>
          <cell r="C267">
            <v>51.58</v>
          </cell>
          <cell r="D267">
            <v>42.28</v>
          </cell>
          <cell r="E267">
            <v>0.45</v>
          </cell>
          <cell r="F267">
            <v>8909.1</v>
          </cell>
          <cell r="G267">
            <v>4900.25</v>
          </cell>
          <cell r="H267">
            <v>4016.6</v>
          </cell>
          <cell r="I267">
            <v>6236.37</v>
          </cell>
        </row>
        <row r="268">
          <cell r="A268">
            <v>84887626</v>
          </cell>
          <cell r="B268">
            <v>158.47</v>
          </cell>
          <cell r="C268">
            <v>87.16</v>
          </cell>
          <cell r="D268">
            <v>71.44</v>
          </cell>
          <cell r="E268">
            <v>0.45</v>
          </cell>
          <cell r="F268">
            <v>15054.65</v>
          </cell>
          <cell r="G268">
            <v>8279.9</v>
          </cell>
          <cell r="H268">
            <v>6786.8</v>
          </cell>
          <cell r="I268">
            <v>10538.254999999999</v>
          </cell>
        </row>
        <row r="269">
          <cell r="A269">
            <v>84887627</v>
          </cell>
          <cell r="B269">
            <v>294.29000000000002</v>
          </cell>
          <cell r="C269">
            <v>161.86000000000001</v>
          </cell>
          <cell r="D269">
            <v>132.66999999999999</v>
          </cell>
          <cell r="E269">
            <v>0.45</v>
          </cell>
          <cell r="F269">
            <v>27957.55</v>
          </cell>
          <cell r="G269">
            <v>15376.45</v>
          </cell>
          <cell r="H269">
            <v>12603.65</v>
          </cell>
          <cell r="I269">
            <v>19570.285</v>
          </cell>
        </row>
        <row r="270">
          <cell r="A270">
            <v>84887628</v>
          </cell>
          <cell r="B270">
            <v>47.42</v>
          </cell>
          <cell r="C270">
            <v>26.08</v>
          </cell>
          <cell r="D270">
            <v>21.38</v>
          </cell>
          <cell r="E270">
            <v>0.45</v>
          </cell>
          <cell r="F270">
            <v>4504.8999999999996</v>
          </cell>
          <cell r="G270">
            <v>2477.94</v>
          </cell>
          <cell r="H270">
            <v>2031.1</v>
          </cell>
          <cell r="I270">
            <v>3153.4299999999994</v>
          </cell>
        </row>
        <row r="271">
          <cell r="A271">
            <v>84887629</v>
          </cell>
          <cell r="B271">
            <v>59.29</v>
          </cell>
          <cell r="C271">
            <v>32.61</v>
          </cell>
          <cell r="D271">
            <v>26.73</v>
          </cell>
          <cell r="E271">
            <v>0.45</v>
          </cell>
          <cell r="F271">
            <v>5632.55</v>
          </cell>
          <cell r="G271">
            <v>3098.01</v>
          </cell>
          <cell r="H271">
            <v>2539.35</v>
          </cell>
          <cell r="I271">
            <v>3942.7849999999999</v>
          </cell>
        </row>
        <row r="272">
          <cell r="A272">
            <v>84887630</v>
          </cell>
          <cell r="B272">
            <v>115.35</v>
          </cell>
          <cell r="C272">
            <v>63.44</v>
          </cell>
          <cell r="D272">
            <v>52</v>
          </cell>
          <cell r="E272">
            <v>0.45</v>
          </cell>
          <cell r="F272">
            <v>10958.25</v>
          </cell>
          <cell r="G272">
            <v>6026.8</v>
          </cell>
          <cell r="H272">
            <v>4940</v>
          </cell>
          <cell r="I272">
            <v>7670.7749999999996</v>
          </cell>
        </row>
        <row r="273">
          <cell r="A273">
            <v>84887633</v>
          </cell>
          <cell r="B273">
            <v>342.8</v>
          </cell>
          <cell r="C273">
            <v>188.54</v>
          </cell>
          <cell r="D273">
            <v>154.54</v>
          </cell>
          <cell r="E273">
            <v>0.45</v>
          </cell>
          <cell r="F273">
            <v>32566</v>
          </cell>
          <cell r="G273">
            <v>17911.189999999999</v>
          </cell>
          <cell r="H273">
            <v>14681.3</v>
          </cell>
          <cell r="I273">
            <v>22796.199999999997</v>
          </cell>
        </row>
        <row r="274">
          <cell r="A274">
            <v>84887645</v>
          </cell>
          <cell r="B274">
            <v>51.31</v>
          </cell>
          <cell r="C274">
            <v>28.22</v>
          </cell>
          <cell r="D274">
            <v>23.13</v>
          </cell>
          <cell r="E274">
            <v>0.45</v>
          </cell>
          <cell r="F274">
            <v>4874.45</v>
          </cell>
          <cell r="G274">
            <v>2680.77</v>
          </cell>
          <cell r="H274">
            <v>2197.35</v>
          </cell>
          <cell r="I274">
            <v>3412.1149999999998</v>
          </cell>
        </row>
        <row r="275">
          <cell r="A275">
            <v>84887646</v>
          </cell>
          <cell r="B275">
            <v>80.08</v>
          </cell>
          <cell r="C275">
            <v>44.04</v>
          </cell>
          <cell r="D275">
            <v>36.1</v>
          </cell>
          <cell r="E275">
            <v>0.45</v>
          </cell>
          <cell r="F275">
            <v>7607.6</v>
          </cell>
          <cell r="G275">
            <v>4183.99</v>
          </cell>
          <cell r="H275">
            <v>3429.5</v>
          </cell>
          <cell r="I275">
            <v>5325.32</v>
          </cell>
        </row>
        <row r="276">
          <cell r="A276">
            <v>84887647</v>
          </cell>
          <cell r="B276">
            <v>183.73</v>
          </cell>
          <cell r="C276">
            <v>101.05</v>
          </cell>
          <cell r="D276">
            <v>82.83</v>
          </cell>
          <cell r="E276">
            <v>0.45</v>
          </cell>
          <cell r="F276">
            <v>17454.349999999999</v>
          </cell>
          <cell r="G276">
            <v>9600</v>
          </cell>
          <cell r="H276">
            <v>7868.85</v>
          </cell>
          <cell r="I276">
            <v>12218.044999999998</v>
          </cell>
        </row>
        <row r="277">
          <cell r="A277">
            <v>84887648</v>
          </cell>
          <cell r="B277">
            <v>62.11</v>
          </cell>
          <cell r="C277">
            <v>34.159999999999997</v>
          </cell>
          <cell r="D277">
            <v>28</v>
          </cell>
          <cell r="E277">
            <v>0.45</v>
          </cell>
          <cell r="F277">
            <v>5900.45</v>
          </cell>
          <cell r="G277">
            <v>3245.2</v>
          </cell>
          <cell r="H277">
            <v>2660</v>
          </cell>
          <cell r="I277">
            <v>4130.3149999999996</v>
          </cell>
        </row>
        <row r="278">
          <cell r="A278">
            <v>84887650</v>
          </cell>
          <cell r="B278">
            <v>142.05000000000001</v>
          </cell>
          <cell r="C278">
            <v>78.13</v>
          </cell>
          <cell r="D278">
            <v>64.040000000000006</v>
          </cell>
          <cell r="E278">
            <v>0.45</v>
          </cell>
          <cell r="F278">
            <v>13494.75</v>
          </cell>
          <cell r="G278">
            <v>7422.24</v>
          </cell>
          <cell r="H278">
            <v>6083.8</v>
          </cell>
          <cell r="I278">
            <v>9446.3249999999989</v>
          </cell>
        </row>
        <row r="279">
          <cell r="A279">
            <v>84887652</v>
          </cell>
          <cell r="B279">
            <v>64.680000000000007</v>
          </cell>
          <cell r="C279">
            <v>35.58</v>
          </cell>
          <cell r="D279">
            <v>29.16</v>
          </cell>
          <cell r="E279">
            <v>0.45</v>
          </cell>
          <cell r="F279">
            <v>6144.6</v>
          </cell>
          <cell r="G279">
            <v>3379.64</v>
          </cell>
          <cell r="H279">
            <v>2770.2</v>
          </cell>
          <cell r="I279">
            <v>4301.22</v>
          </cell>
        </row>
        <row r="280">
          <cell r="A280">
            <v>84887653</v>
          </cell>
          <cell r="B280">
            <v>80.849999999999994</v>
          </cell>
          <cell r="C280">
            <v>44.47</v>
          </cell>
          <cell r="D280">
            <v>36.450000000000003</v>
          </cell>
          <cell r="E280">
            <v>0.45</v>
          </cell>
          <cell r="F280">
            <v>7680.75</v>
          </cell>
          <cell r="G280">
            <v>4224.5600000000004</v>
          </cell>
          <cell r="H280">
            <v>3462.75</v>
          </cell>
          <cell r="I280">
            <v>5376.5249999999996</v>
          </cell>
        </row>
        <row r="281">
          <cell r="A281">
            <v>84887654</v>
          </cell>
          <cell r="B281">
            <v>155.22999999999999</v>
          </cell>
          <cell r="C281">
            <v>85.38</v>
          </cell>
          <cell r="D281">
            <v>69.98</v>
          </cell>
          <cell r="E281">
            <v>0.45</v>
          </cell>
          <cell r="F281">
            <v>14746.85</v>
          </cell>
          <cell r="G281">
            <v>8110.68</v>
          </cell>
          <cell r="H281">
            <v>6648.1</v>
          </cell>
          <cell r="I281">
            <v>10322.795</v>
          </cell>
        </row>
        <row r="282">
          <cell r="A282">
            <v>84887655</v>
          </cell>
          <cell r="B282">
            <v>65.77</v>
          </cell>
          <cell r="C282">
            <v>36.17</v>
          </cell>
          <cell r="D282">
            <v>29.65</v>
          </cell>
          <cell r="E282">
            <v>0.45</v>
          </cell>
          <cell r="F282">
            <v>6248.15</v>
          </cell>
          <cell r="G282">
            <v>3436.44</v>
          </cell>
          <cell r="H282">
            <v>2816.75</v>
          </cell>
          <cell r="I282">
            <v>4373.704999999999</v>
          </cell>
        </row>
        <row r="283">
          <cell r="A283">
            <v>84887656</v>
          </cell>
          <cell r="B283">
            <v>120.74</v>
          </cell>
          <cell r="C283">
            <v>66.400000000000006</v>
          </cell>
          <cell r="D283">
            <v>54.43</v>
          </cell>
          <cell r="E283">
            <v>0.45</v>
          </cell>
          <cell r="F283">
            <v>11470.3</v>
          </cell>
          <cell r="G283">
            <v>6308.44</v>
          </cell>
          <cell r="H283">
            <v>5170.8500000000004</v>
          </cell>
          <cell r="I283">
            <v>8029.2099999999991</v>
          </cell>
        </row>
        <row r="284">
          <cell r="A284">
            <v>84887659</v>
          </cell>
          <cell r="B284">
            <v>111.02</v>
          </cell>
          <cell r="C284">
            <v>61.06</v>
          </cell>
          <cell r="D284">
            <v>50.05</v>
          </cell>
          <cell r="E284">
            <v>0.45</v>
          </cell>
          <cell r="F284">
            <v>10546.9</v>
          </cell>
          <cell r="G284">
            <v>5800.8</v>
          </cell>
          <cell r="H284">
            <v>4754.75</v>
          </cell>
          <cell r="I284">
            <v>7382.829999999999</v>
          </cell>
        </row>
        <row r="285">
          <cell r="A285">
            <v>84887660</v>
          </cell>
          <cell r="B285">
            <v>210.22</v>
          </cell>
          <cell r="C285">
            <v>115.62</v>
          </cell>
          <cell r="D285">
            <v>94.77</v>
          </cell>
          <cell r="E285">
            <v>0.45</v>
          </cell>
          <cell r="F285">
            <v>19970.900000000001</v>
          </cell>
          <cell r="G285">
            <v>10983.84</v>
          </cell>
          <cell r="H285">
            <v>9003.15</v>
          </cell>
          <cell r="I285">
            <v>13979.630000000001</v>
          </cell>
        </row>
        <row r="286">
          <cell r="A286">
            <v>84887673</v>
          </cell>
          <cell r="B286">
            <v>23.71</v>
          </cell>
          <cell r="C286">
            <v>13.04</v>
          </cell>
          <cell r="D286">
            <v>10.69</v>
          </cell>
          <cell r="E286">
            <v>0.45</v>
          </cell>
          <cell r="F286">
            <v>2252.4499999999998</v>
          </cell>
          <cell r="G286">
            <v>1238.97</v>
          </cell>
          <cell r="H286">
            <v>1015.55</v>
          </cell>
          <cell r="I286">
            <v>1576.7149999999997</v>
          </cell>
        </row>
        <row r="287">
          <cell r="A287">
            <v>84887681</v>
          </cell>
          <cell r="B287">
            <v>45.45</v>
          </cell>
          <cell r="C287">
            <v>25</v>
          </cell>
          <cell r="D287">
            <v>20.49</v>
          </cell>
          <cell r="E287">
            <v>0.45</v>
          </cell>
          <cell r="F287">
            <v>4317.75</v>
          </cell>
          <cell r="G287">
            <v>2374.79</v>
          </cell>
          <cell r="H287">
            <v>1946.55</v>
          </cell>
          <cell r="I287">
            <v>3022.4249999999997</v>
          </cell>
        </row>
        <row r="288">
          <cell r="A288">
            <v>84887682</v>
          </cell>
          <cell r="B288">
            <v>64.680000000000007</v>
          </cell>
          <cell r="C288">
            <v>35.58</v>
          </cell>
          <cell r="D288">
            <v>29.16</v>
          </cell>
          <cell r="E288">
            <v>0.45</v>
          </cell>
          <cell r="F288">
            <v>6144.6</v>
          </cell>
          <cell r="G288">
            <v>3379.64</v>
          </cell>
          <cell r="H288">
            <v>2770.2</v>
          </cell>
          <cell r="I288">
            <v>4301.22</v>
          </cell>
        </row>
        <row r="289">
          <cell r="A289">
            <v>84887683</v>
          </cell>
          <cell r="B289">
            <v>112.08</v>
          </cell>
          <cell r="C289">
            <v>61.65</v>
          </cell>
          <cell r="D289">
            <v>50.53</v>
          </cell>
          <cell r="E289">
            <v>0.45</v>
          </cell>
          <cell r="F289">
            <v>10647.6</v>
          </cell>
          <cell r="G289">
            <v>5856.43</v>
          </cell>
          <cell r="H289">
            <v>4800.3500000000004</v>
          </cell>
          <cell r="I289">
            <v>7453.32</v>
          </cell>
        </row>
        <row r="290">
          <cell r="A290">
            <v>84887684</v>
          </cell>
          <cell r="B290">
            <v>42.12</v>
          </cell>
          <cell r="C290">
            <v>23.17</v>
          </cell>
          <cell r="D290">
            <v>18.989999999999998</v>
          </cell>
          <cell r="E290">
            <v>0.45</v>
          </cell>
          <cell r="F290">
            <v>4001.4</v>
          </cell>
          <cell r="G290">
            <v>2200.94</v>
          </cell>
          <cell r="H290">
            <v>1804.05</v>
          </cell>
          <cell r="I290">
            <v>2800.98</v>
          </cell>
        </row>
        <row r="291">
          <cell r="A291">
            <v>84887685</v>
          </cell>
          <cell r="B291">
            <v>88.55</v>
          </cell>
          <cell r="C291">
            <v>48.7</v>
          </cell>
          <cell r="D291">
            <v>39.92</v>
          </cell>
          <cell r="E291">
            <v>0.45</v>
          </cell>
          <cell r="F291">
            <v>8412.25</v>
          </cell>
          <cell r="G291">
            <v>4626.7299999999996</v>
          </cell>
          <cell r="H291">
            <v>3792.4</v>
          </cell>
          <cell r="I291">
            <v>5888.5749999999998</v>
          </cell>
        </row>
        <row r="292">
          <cell r="A292">
            <v>84887686</v>
          </cell>
          <cell r="B292">
            <v>130.83000000000001</v>
          </cell>
          <cell r="C292">
            <v>71.959999999999994</v>
          </cell>
          <cell r="D292">
            <v>58.98</v>
          </cell>
          <cell r="E292">
            <v>0.45</v>
          </cell>
          <cell r="F292">
            <v>12428.85</v>
          </cell>
          <cell r="G292">
            <v>6835.78</v>
          </cell>
          <cell r="H292">
            <v>5603.1</v>
          </cell>
          <cell r="I292">
            <v>8700.1949999999997</v>
          </cell>
        </row>
        <row r="293">
          <cell r="A293">
            <v>84887687</v>
          </cell>
          <cell r="B293">
            <v>155.22999999999999</v>
          </cell>
          <cell r="C293">
            <v>85.38</v>
          </cell>
          <cell r="D293">
            <v>69.98</v>
          </cell>
          <cell r="E293">
            <v>0.45</v>
          </cell>
          <cell r="F293">
            <v>14746.85</v>
          </cell>
          <cell r="G293">
            <v>8110.68</v>
          </cell>
          <cell r="H293">
            <v>6648.1</v>
          </cell>
          <cell r="I293">
            <v>10322.795</v>
          </cell>
        </row>
        <row r="294">
          <cell r="A294">
            <v>84887688</v>
          </cell>
          <cell r="B294">
            <v>84.34</v>
          </cell>
          <cell r="C294">
            <v>46.38</v>
          </cell>
          <cell r="D294">
            <v>38.020000000000003</v>
          </cell>
          <cell r="E294">
            <v>0.45</v>
          </cell>
          <cell r="F294">
            <v>8012.3</v>
          </cell>
          <cell r="G294">
            <v>4406.5200000000004</v>
          </cell>
          <cell r="H294">
            <v>3611.9</v>
          </cell>
          <cell r="I294">
            <v>5608.61</v>
          </cell>
        </row>
        <row r="295">
          <cell r="A295">
            <v>84887690</v>
          </cell>
          <cell r="B295">
            <v>65.77</v>
          </cell>
          <cell r="C295">
            <v>36.17</v>
          </cell>
          <cell r="D295">
            <v>29.65</v>
          </cell>
          <cell r="E295">
            <v>0.45</v>
          </cell>
          <cell r="F295">
            <v>6248.15</v>
          </cell>
          <cell r="G295">
            <v>3436.44</v>
          </cell>
          <cell r="H295">
            <v>2816.75</v>
          </cell>
          <cell r="I295">
            <v>4373.704999999999</v>
          </cell>
        </row>
        <row r="296">
          <cell r="A296">
            <v>84887691</v>
          </cell>
          <cell r="B296">
            <v>77.61</v>
          </cell>
          <cell r="C296">
            <v>42.69</v>
          </cell>
          <cell r="D296">
            <v>34.99</v>
          </cell>
          <cell r="E296">
            <v>0.45</v>
          </cell>
          <cell r="F296">
            <v>7372.95</v>
          </cell>
          <cell r="G296">
            <v>4055.34</v>
          </cell>
          <cell r="H296">
            <v>3324.05</v>
          </cell>
          <cell r="I296">
            <v>5161.0649999999996</v>
          </cell>
        </row>
        <row r="297">
          <cell r="A297">
            <v>84887692</v>
          </cell>
          <cell r="B297">
            <v>125.04</v>
          </cell>
          <cell r="C297">
            <v>68.77</v>
          </cell>
          <cell r="D297">
            <v>56.37</v>
          </cell>
          <cell r="E297">
            <v>0.45</v>
          </cell>
          <cell r="F297">
            <v>11878.8</v>
          </cell>
          <cell r="G297">
            <v>6533.28</v>
          </cell>
          <cell r="H297">
            <v>5355.15</v>
          </cell>
          <cell r="I297">
            <v>8315.16</v>
          </cell>
        </row>
        <row r="298">
          <cell r="A298">
            <v>84887693</v>
          </cell>
          <cell r="B298">
            <v>35.58</v>
          </cell>
          <cell r="C298">
            <v>19.57</v>
          </cell>
          <cell r="D298">
            <v>16.04</v>
          </cell>
          <cell r="E298">
            <v>0.45</v>
          </cell>
          <cell r="F298">
            <v>3380.1</v>
          </cell>
          <cell r="G298">
            <v>1859.04</v>
          </cell>
          <cell r="H298">
            <v>1523.8</v>
          </cell>
          <cell r="I298">
            <v>2366.0699999999997</v>
          </cell>
        </row>
        <row r="299">
          <cell r="A299">
            <v>84887694</v>
          </cell>
          <cell r="B299">
            <v>84.07</v>
          </cell>
          <cell r="C299">
            <v>46.24</v>
          </cell>
          <cell r="D299">
            <v>37.9</v>
          </cell>
          <cell r="E299">
            <v>0.45</v>
          </cell>
          <cell r="F299">
            <v>7986.65</v>
          </cell>
          <cell r="G299">
            <v>4392.6099999999997</v>
          </cell>
          <cell r="H299">
            <v>3600.5</v>
          </cell>
          <cell r="I299">
            <v>5590.6549999999997</v>
          </cell>
        </row>
        <row r="300">
          <cell r="A300">
            <v>84887698</v>
          </cell>
          <cell r="B300">
            <v>100.26</v>
          </cell>
          <cell r="C300">
            <v>55.14</v>
          </cell>
          <cell r="D300">
            <v>45.2</v>
          </cell>
          <cell r="E300">
            <v>0.45</v>
          </cell>
          <cell r="F300">
            <v>9524.7000000000007</v>
          </cell>
          <cell r="G300">
            <v>5238.68</v>
          </cell>
          <cell r="H300">
            <v>4294</v>
          </cell>
          <cell r="I300">
            <v>6667.29</v>
          </cell>
        </row>
        <row r="301">
          <cell r="A301">
            <v>84887700</v>
          </cell>
          <cell r="B301">
            <v>360.03</v>
          </cell>
          <cell r="C301">
            <v>198.02</v>
          </cell>
          <cell r="D301">
            <v>162.31</v>
          </cell>
          <cell r="E301">
            <v>0.45</v>
          </cell>
          <cell r="F301">
            <v>34202.85</v>
          </cell>
          <cell r="G301">
            <v>18811.73</v>
          </cell>
          <cell r="H301">
            <v>15419.45</v>
          </cell>
          <cell r="I301">
            <v>23941.994999999999</v>
          </cell>
        </row>
        <row r="302">
          <cell r="A302">
            <v>84887701</v>
          </cell>
          <cell r="B302">
            <v>431.19</v>
          </cell>
          <cell r="C302">
            <v>237.16</v>
          </cell>
          <cell r="D302">
            <v>194.39</v>
          </cell>
          <cell r="E302">
            <v>0.45</v>
          </cell>
          <cell r="F302">
            <v>40963.050000000003</v>
          </cell>
          <cell r="G302">
            <v>22529.8</v>
          </cell>
          <cell r="H302">
            <v>18467.05</v>
          </cell>
          <cell r="I302">
            <v>28674.135000000002</v>
          </cell>
        </row>
        <row r="303">
          <cell r="A303">
            <v>84887702</v>
          </cell>
          <cell r="B303">
            <v>159.66</v>
          </cell>
          <cell r="C303">
            <v>87.82</v>
          </cell>
          <cell r="D303">
            <v>71.98</v>
          </cell>
          <cell r="E303">
            <v>0.45</v>
          </cell>
          <cell r="F303">
            <v>15167.7</v>
          </cell>
          <cell r="G303">
            <v>8342.48</v>
          </cell>
          <cell r="H303">
            <v>6838.1</v>
          </cell>
          <cell r="I303">
            <v>10617.39</v>
          </cell>
        </row>
        <row r="304">
          <cell r="A304">
            <v>84887708</v>
          </cell>
          <cell r="B304">
            <v>69.19</v>
          </cell>
          <cell r="C304">
            <v>38.049999999999997</v>
          </cell>
          <cell r="D304">
            <v>31.19</v>
          </cell>
          <cell r="E304">
            <v>0.45</v>
          </cell>
          <cell r="F304">
            <v>6573.05</v>
          </cell>
          <cell r="G304">
            <v>3614.92</v>
          </cell>
          <cell r="H304">
            <v>2963.05</v>
          </cell>
          <cell r="I304">
            <v>4601.1350000000002</v>
          </cell>
        </row>
        <row r="305">
          <cell r="A305">
            <v>84887716</v>
          </cell>
          <cell r="B305">
            <v>159.66</v>
          </cell>
          <cell r="C305">
            <v>87.82</v>
          </cell>
          <cell r="D305">
            <v>71.98</v>
          </cell>
          <cell r="E305">
            <v>0.45</v>
          </cell>
          <cell r="F305">
            <v>15167.7</v>
          </cell>
          <cell r="G305">
            <v>8342.48</v>
          </cell>
          <cell r="H305">
            <v>6838.1</v>
          </cell>
          <cell r="I305">
            <v>10617.39</v>
          </cell>
        </row>
        <row r="306">
          <cell r="A306">
            <v>84887717</v>
          </cell>
          <cell r="B306">
            <v>156.34</v>
          </cell>
          <cell r="C306">
            <v>85.99</v>
          </cell>
          <cell r="D306">
            <v>70.48</v>
          </cell>
          <cell r="E306">
            <v>0.45</v>
          </cell>
          <cell r="F306">
            <v>14852.3</v>
          </cell>
          <cell r="G306">
            <v>8168.63</v>
          </cell>
          <cell r="H306">
            <v>6695.6</v>
          </cell>
          <cell r="I306">
            <v>10396.609999999999</v>
          </cell>
        </row>
        <row r="307">
          <cell r="A307">
            <v>84887723</v>
          </cell>
          <cell r="B307">
            <v>76.55</v>
          </cell>
          <cell r="C307">
            <v>42.1</v>
          </cell>
          <cell r="D307">
            <v>34.51</v>
          </cell>
          <cell r="E307">
            <v>0.45</v>
          </cell>
          <cell r="F307">
            <v>7272.25</v>
          </cell>
          <cell r="G307">
            <v>3999.71</v>
          </cell>
          <cell r="H307">
            <v>3278.45</v>
          </cell>
          <cell r="I307">
            <v>5090.5749999999998</v>
          </cell>
        </row>
        <row r="308">
          <cell r="A308">
            <v>84887735</v>
          </cell>
          <cell r="B308">
            <v>179.89</v>
          </cell>
          <cell r="C308">
            <v>98.94</v>
          </cell>
          <cell r="D308">
            <v>81.099999999999994</v>
          </cell>
          <cell r="E308">
            <v>0.45</v>
          </cell>
          <cell r="F308">
            <v>17089.55</v>
          </cell>
          <cell r="G308">
            <v>9399.49</v>
          </cell>
          <cell r="H308">
            <v>7704.5</v>
          </cell>
          <cell r="I308">
            <v>11962.684999999999</v>
          </cell>
        </row>
        <row r="309">
          <cell r="A309">
            <v>84887737</v>
          </cell>
          <cell r="B309">
            <v>125.04</v>
          </cell>
          <cell r="C309">
            <v>68.77</v>
          </cell>
          <cell r="D309">
            <v>56.37</v>
          </cell>
          <cell r="E309">
            <v>0.45</v>
          </cell>
          <cell r="F309">
            <v>11878.8</v>
          </cell>
          <cell r="G309">
            <v>6533.28</v>
          </cell>
          <cell r="H309">
            <v>5355.15</v>
          </cell>
          <cell r="I309">
            <v>8315.16</v>
          </cell>
        </row>
        <row r="310">
          <cell r="A310">
            <v>84887739</v>
          </cell>
          <cell r="B310">
            <v>115.35</v>
          </cell>
          <cell r="C310">
            <v>63.44</v>
          </cell>
          <cell r="D310">
            <v>52</v>
          </cell>
          <cell r="E310">
            <v>0.45</v>
          </cell>
          <cell r="F310">
            <v>10958.25</v>
          </cell>
          <cell r="G310">
            <v>6026.8</v>
          </cell>
          <cell r="H310">
            <v>4940</v>
          </cell>
          <cell r="I310">
            <v>7670.7749999999996</v>
          </cell>
        </row>
        <row r="311">
          <cell r="A311">
            <v>84887741</v>
          </cell>
          <cell r="B311">
            <v>115.35</v>
          </cell>
          <cell r="C311">
            <v>63.44</v>
          </cell>
          <cell r="D311">
            <v>52</v>
          </cell>
          <cell r="E311">
            <v>0.45</v>
          </cell>
          <cell r="F311">
            <v>10958.25</v>
          </cell>
          <cell r="G311">
            <v>6026.8</v>
          </cell>
          <cell r="H311">
            <v>4940</v>
          </cell>
          <cell r="I311">
            <v>7670.7749999999996</v>
          </cell>
        </row>
        <row r="312">
          <cell r="A312">
            <v>84887752</v>
          </cell>
          <cell r="B312">
            <v>94.23</v>
          </cell>
          <cell r="C312">
            <v>51.83</v>
          </cell>
          <cell r="D312">
            <v>42.48</v>
          </cell>
          <cell r="E312">
            <v>0.45</v>
          </cell>
          <cell r="F312">
            <v>8951.85</v>
          </cell>
          <cell r="G312">
            <v>4923.43</v>
          </cell>
          <cell r="H312">
            <v>4035.6</v>
          </cell>
          <cell r="I312">
            <v>6266.2950000000001</v>
          </cell>
        </row>
        <row r="313">
          <cell r="A313">
            <v>84887768</v>
          </cell>
          <cell r="B313">
            <v>92.72</v>
          </cell>
          <cell r="C313">
            <v>51</v>
          </cell>
          <cell r="D313">
            <v>41.8</v>
          </cell>
          <cell r="E313">
            <v>0.45</v>
          </cell>
          <cell r="F313">
            <v>8808.4</v>
          </cell>
          <cell r="G313">
            <v>4844.62</v>
          </cell>
          <cell r="H313">
            <v>3971</v>
          </cell>
          <cell r="I313">
            <v>6165.8799999999992</v>
          </cell>
        </row>
        <row r="314">
          <cell r="A314">
            <v>84887773</v>
          </cell>
          <cell r="B314">
            <v>44.19</v>
          </cell>
          <cell r="C314">
            <v>24.3</v>
          </cell>
          <cell r="D314">
            <v>19.920000000000002</v>
          </cell>
          <cell r="E314">
            <v>0.45</v>
          </cell>
          <cell r="F314">
            <v>4198.05</v>
          </cell>
          <cell r="G314">
            <v>2308.73</v>
          </cell>
          <cell r="H314">
            <v>1892.4</v>
          </cell>
          <cell r="I314">
            <v>2938.6349999999998</v>
          </cell>
        </row>
        <row r="315">
          <cell r="A315">
            <v>84887780</v>
          </cell>
          <cell r="B315">
            <v>283.51</v>
          </cell>
          <cell r="C315">
            <v>155.93</v>
          </cell>
          <cell r="D315">
            <v>127.81</v>
          </cell>
          <cell r="E315">
            <v>0.45</v>
          </cell>
          <cell r="F315">
            <v>26933.45</v>
          </cell>
          <cell r="G315">
            <v>14813.18</v>
          </cell>
          <cell r="H315">
            <v>12141.95</v>
          </cell>
          <cell r="I315">
            <v>18853.415000000001</v>
          </cell>
        </row>
        <row r="316">
          <cell r="A316">
            <v>85317005</v>
          </cell>
          <cell r="B316">
            <v>472.54</v>
          </cell>
          <cell r="C316">
            <v>259.89999999999998</v>
          </cell>
          <cell r="D316">
            <v>213.03</v>
          </cell>
          <cell r="E316">
            <v>0.45</v>
          </cell>
          <cell r="F316">
            <v>44891.3</v>
          </cell>
          <cell r="G316">
            <v>24690.18</v>
          </cell>
          <cell r="H316">
            <v>20237.849999999999</v>
          </cell>
          <cell r="I316">
            <v>31423.91</v>
          </cell>
        </row>
        <row r="317">
          <cell r="A317">
            <v>85757741</v>
          </cell>
          <cell r="B317">
            <v>59.29</v>
          </cell>
          <cell r="C317">
            <v>32.61</v>
          </cell>
          <cell r="D317">
            <v>26.73</v>
          </cell>
          <cell r="E317">
            <v>0.45</v>
          </cell>
          <cell r="F317">
            <v>5632.55</v>
          </cell>
          <cell r="G317">
            <v>3098.01</v>
          </cell>
          <cell r="H317">
            <v>2539.35</v>
          </cell>
          <cell r="I317">
            <v>3942.7849999999999</v>
          </cell>
        </row>
        <row r="318">
          <cell r="A318">
            <v>85757743</v>
          </cell>
          <cell r="B318">
            <v>243.62</v>
          </cell>
          <cell r="C318">
            <v>133.99</v>
          </cell>
          <cell r="D318">
            <v>109.83</v>
          </cell>
          <cell r="E318">
            <v>0.45</v>
          </cell>
          <cell r="F318">
            <v>23143.9</v>
          </cell>
          <cell r="G318">
            <v>12729.3</v>
          </cell>
          <cell r="H318">
            <v>10433.85</v>
          </cell>
          <cell r="I318">
            <v>16200.73</v>
          </cell>
        </row>
        <row r="319">
          <cell r="A319">
            <v>85757747</v>
          </cell>
          <cell r="B319">
            <v>139.06</v>
          </cell>
          <cell r="C319">
            <v>76.48</v>
          </cell>
          <cell r="D319">
            <v>62.69</v>
          </cell>
          <cell r="E319">
            <v>0.45</v>
          </cell>
          <cell r="F319">
            <v>13210.7</v>
          </cell>
          <cell r="G319">
            <v>7265.77</v>
          </cell>
          <cell r="H319">
            <v>5955.55</v>
          </cell>
          <cell r="I319">
            <v>9247.49</v>
          </cell>
        </row>
        <row r="320">
          <cell r="A320">
            <v>88017017</v>
          </cell>
          <cell r="B320">
            <v>85.16</v>
          </cell>
          <cell r="C320">
            <v>46.84</v>
          </cell>
          <cell r="D320">
            <v>38.39</v>
          </cell>
          <cell r="E320">
            <v>0.45</v>
          </cell>
          <cell r="F320">
            <v>8090.2</v>
          </cell>
          <cell r="G320">
            <v>4449.3999999999996</v>
          </cell>
          <cell r="H320">
            <v>3647.05</v>
          </cell>
          <cell r="I320">
            <v>5663.1399999999994</v>
          </cell>
        </row>
        <row r="321">
          <cell r="A321">
            <v>88017835</v>
          </cell>
          <cell r="B321">
            <v>134.75</v>
          </cell>
          <cell r="C321">
            <v>74.12</v>
          </cell>
          <cell r="D321">
            <v>60.75</v>
          </cell>
          <cell r="E321">
            <v>0.45</v>
          </cell>
          <cell r="F321">
            <v>12801.25</v>
          </cell>
          <cell r="G321">
            <v>7040.93</v>
          </cell>
          <cell r="H321">
            <v>5771.25</v>
          </cell>
          <cell r="I321">
            <v>8960.875</v>
          </cell>
        </row>
        <row r="322">
          <cell r="A322">
            <v>88017836</v>
          </cell>
          <cell r="B322">
            <v>139.06</v>
          </cell>
          <cell r="C322">
            <v>76.48</v>
          </cell>
          <cell r="D322">
            <v>62.69</v>
          </cell>
          <cell r="E322">
            <v>0.45</v>
          </cell>
          <cell r="F322">
            <v>13210.7</v>
          </cell>
          <cell r="G322">
            <v>7265.77</v>
          </cell>
          <cell r="H322">
            <v>5955.55</v>
          </cell>
          <cell r="I322">
            <v>9247.49</v>
          </cell>
        </row>
        <row r="323">
          <cell r="A323">
            <v>88017851</v>
          </cell>
          <cell r="B323">
            <v>141.21</v>
          </cell>
          <cell r="C323">
            <v>77.67</v>
          </cell>
          <cell r="D323">
            <v>63.66</v>
          </cell>
          <cell r="E323">
            <v>0.45</v>
          </cell>
          <cell r="F323">
            <v>13414.95</v>
          </cell>
          <cell r="G323">
            <v>7378.19</v>
          </cell>
          <cell r="H323">
            <v>6047.7</v>
          </cell>
          <cell r="I323">
            <v>9390.4650000000001</v>
          </cell>
        </row>
        <row r="324">
          <cell r="A324">
            <v>88017858</v>
          </cell>
          <cell r="B324">
            <v>72.36</v>
          </cell>
          <cell r="C324">
            <v>39.799999999999997</v>
          </cell>
          <cell r="D324">
            <v>32.619999999999997</v>
          </cell>
          <cell r="E324">
            <v>0.45</v>
          </cell>
          <cell r="F324">
            <v>6874.2</v>
          </cell>
          <cell r="G324">
            <v>3780.66</v>
          </cell>
          <cell r="H324">
            <v>3098.9</v>
          </cell>
          <cell r="I324">
            <v>4811.9399999999996</v>
          </cell>
        </row>
        <row r="325">
          <cell r="A325">
            <v>88017859</v>
          </cell>
          <cell r="B325">
            <v>32.85</v>
          </cell>
          <cell r="C325">
            <v>18.07</v>
          </cell>
          <cell r="D325">
            <v>14.81</v>
          </cell>
          <cell r="E325">
            <v>0.45</v>
          </cell>
          <cell r="F325">
            <v>3120.75</v>
          </cell>
          <cell r="G325">
            <v>1716.48</v>
          </cell>
          <cell r="H325">
            <v>1406.95</v>
          </cell>
          <cell r="I325">
            <v>2184.5249999999996</v>
          </cell>
        </row>
        <row r="326">
          <cell r="A326">
            <v>88017887</v>
          </cell>
          <cell r="B326">
            <v>84.07</v>
          </cell>
          <cell r="C326">
            <v>46.24</v>
          </cell>
          <cell r="D326">
            <v>37.9</v>
          </cell>
          <cell r="E326">
            <v>0.45</v>
          </cell>
          <cell r="F326">
            <v>7986.65</v>
          </cell>
          <cell r="G326">
            <v>4392.6099999999997</v>
          </cell>
          <cell r="H326">
            <v>3600.5</v>
          </cell>
          <cell r="I326">
            <v>5590.6549999999997</v>
          </cell>
        </row>
        <row r="327">
          <cell r="A327">
            <v>89557009</v>
          </cell>
          <cell r="B327">
            <v>67.03</v>
          </cell>
          <cell r="C327">
            <v>36.869999999999997</v>
          </cell>
          <cell r="D327">
            <v>30.22</v>
          </cell>
          <cell r="E327">
            <v>0.45</v>
          </cell>
          <cell r="F327">
            <v>6367.85</v>
          </cell>
          <cell r="G327">
            <v>3502.5</v>
          </cell>
          <cell r="H327">
            <v>2870.9</v>
          </cell>
          <cell r="I327">
            <v>4457.4949999999999</v>
          </cell>
        </row>
        <row r="328">
          <cell r="A328">
            <v>89608920</v>
          </cell>
          <cell r="B328">
            <v>723.33</v>
          </cell>
          <cell r="C328">
            <v>397.83</v>
          </cell>
          <cell r="D328">
            <v>326.08999999999997</v>
          </cell>
          <cell r="E328">
            <v>0.45</v>
          </cell>
          <cell r="F328">
            <v>68716.350000000006</v>
          </cell>
          <cell r="G328">
            <v>37793.83</v>
          </cell>
          <cell r="H328">
            <v>30978.55</v>
          </cell>
          <cell r="I328">
            <v>48101.445</v>
          </cell>
        </row>
        <row r="329">
          <cell r="A329">
            <v>89757746</v>
          </cell>
          <cell r="B329">
            <v>72.22</v>
          </cell>
          <cell r="C329">
            <v>39.72</v>
          </cell>
          <cell r="D329">
            <v>32.56</v>
          </cell>
          <cell r="E329">
            <v>0.45</v>
          </cell>
          <cell r="F329">
            <v>6860.9</v>
          </cell>
          <cell r="G329">
            <v>3773.7</v>
          </cell>
          <cell r="H329">
            <v>3093.2</v>
          </cell>
          <cell r="I329">
            <v>4802.6299999999992</v>
          </cell>
        </row>
        <row r="330">
          <cell r="A330">
            <v>89757750</v>
          </cell>
          <cell r="B330">
            <v>1344.6</v>
          </cell>
          <cell r="C330">
            <v>739.53</v>
          </cell>
          <cell r="D330">
            <v>606.16999999999996</v>
          </cell>
          <cell r="E330">
            <v>0.45</v>
          </cell>
          <cell r="F330">
            <v>127737</v>
          </cell>
          <cell r="G330">
            <v>70255.100000000006</v>
          </cell>
          <cell r="H330">
            <v>57586.15</v>
          </cell>
          <cell r="I330">
            <v>89415.9</v>
          </cell>
        </row>
        <row r="331">
          <cell r="A331">
            <v>89757752</v>
          </cell>
          <cell r="B331">
            <v>420.41</v>
          </cell>
          <cell r="C331">
            <v>231.23</v>
          </cell>
          <cell r="D331">
            <v>189.53</v>
          </cell>
          <cell r="E331">
            <v>0.45</v>
          </cell>
          <cell r="F331">
            <v>39938.949999999997</v>
          </cell>
          <cell r="G331">
            <v>21966.53</v>
          </cell>
          <cell r="H331">
            <v>18005.349999999999</v>
          </cell>
          <cell r="I331">
            <v>27957.264999999996</v>
          </cell>
        </row>
        <row r="332">
          <cell r="A332">
            <v>94225601</v>
          </cell>
          <cell r="B332">
            <v>111.02</v>
          </cell>
          <cell r="C332">
            <v>61.06</v>
          </cell>
          <cell r="D332">
            <v>50.05</v>
          </cell>
          <cell r="E332">
            <v>0.45</v>
          </cell>
          <cell r="F332">
            <v>10546.9</v>
          </cell>
          <cell r="G332">
            <v>5800.8</v>
          </cell>
          <cell r="H332">
            <v>4754.75</v>
          </cell>
          <cell r="I332">
            <v>7382.829999999999</v>
          </cell>
        </row>
        <row r="333">
          <cell r="A333">
            <v>100000030</v>
          </cell>
          <cell r="B333">
            <v>66.83</v>
          </cell>
          <cell r="C333">
            <v>36.76</v>
          </cell>
          <cell r="D333">
            <v>30.13</v>
          </cell>
          <cell r="E333">
            <v>0.45</v>
          </cell>
          <cell r="F333">
            <v>6348.85</v>
          </cell>
          <cell r="G333">
            <v>3492.07</v>
          </cell>
          <cell r="H333">
            <v>2862.35</v>
          </cell>
          <cell r="I333">
            <v>4444.1949999999997</v>
          </cell>
        </row>
        <row r="334">
          <cell r="A334">
            <v>100002280</v>
          </cell>
          <cell r="B334">
            <v>57.85</v>
          </cell>
          <cell r="C334">
            <v>31.82</v>
          </cell>
          <cell r="D334">
            <v>26.08</v>
          </cell>
          <cell r="E334">
            <v>0.45</v>
          </cell>
          <cell r="F334">
            <v>5495.75</v>
          </cell>
          <cell r="G334">
            <v>3022.67</v>
          </cell>
          <cell r="H334">
            <v>2477.6</v>
          </cell>
          <cell r="I334">
            <v>3847.0249999999996</v>
          </cell>
        </row>
        <row r="335">
          <cell r="A335">
            <v>100002285</v>
          </cell>
          <cell r="B335">
            <v>115.35</v>
          </cell>
          <cell r="C335">
            <v>63.44</v>
          </cell>
          <cell r="D335">
            <v>52</v>
          </cell>
          <cell r="E335">
            <v>0.45</v>
          </cell>
          <cell r="F335">
            <v>10958.25</v>
          </cell>
          <cell r="G335">
            <v>6026.8</v>
          </cell>
          <cell r="H335">
            <v>4940</v>
          </cell>
          <cell r="I335">
            <v>7670.7749999999996</v>
          </cell>
        </row>
        <row r="336">
          <cell r="A336">
            <v>100002310</v>
          </cell>
          <cell r="B336">
            <v>401.38</v>
          </cell>
          <cell r="C336">
            <v>220.76</v>
          </cell>
          <cell r="D336">
            <v>180.95</v>
          </cell>
          <cell r="E336">
            <v>0.45</v>
          </cell>
          <cell r="F336">
            <v>38131.1</v>
          </cell>
          <cell r="G336">
            <v>20972.11</v>
          </cell>
          <cell r="H336">
            <v>17190.25</v>
          </cell>
          <cell r="I336">
            <v>26691.769999999997</v>
          </cell>
        </row>
        <row r="337">
          <cell r="A337">
            <v>100002351</v>
          </cell>
          <cell r="B337">
            <v>81.92</v>
          </cell>
          <cell r="C337">
            <v>45.05</v>
          </cell>
          <cell r="D337">
            <v>36.93</v>
          </cell>
          <cell r="E337">
            <v>0.45</v>
          </cell>
          <cell r="F337">
            <v>7782.4</v>
          </cell>
          <cell r="G337">
            <v>4280.1899999999996</v>
          </cell>
          <cell r="H337">
            <v>3508.35</v>
          </cell>
          <cell r="I337">
            <v>5447.6799999999994</v>
          </cell>
        </row>
        <row r="338">
          <cell r="A338">
            <v>100002352</v>
          </cell>
          <cell r="B338">
            <v>125.04</v>
          </cell>
          <cell r="C338">
            <v>68.77</v>
          </cell>
          <cell r="D338">
            <v>56.37</v>
          </cell>
          <cell r="E338">
            <v>0.45</v>
          </cell>
          <cell r="F338">
            <v>11878.8</v>
          </cell>
          <cell r="G338">
            <v>6533.28</v>
          </cell>
          <cell r="H338">
            <v>5355.15</v>
          </cell>
          <cell r="I338">
            <v>8315.16</v>
          </cell>
        </row>
        <row r="339">
          <cell r="A339">
            <v>100002353</v>
          </cell>
          <cell r="B339">
            <v>151.99</v>
          </cell>
          <cell r="C339">
            <v>83.59</v>
          </cell>
          <cell r="D339">
            <v>68.52</v>
          </cell>
          <cell r="E339">
            <v>0.45</v>
          </cell>
          <cell r="F339">
            <v>14439.05</v>
          </cell>
          <cell r="G339">
            <v>7941.47</v>
          </cell>
          <cell r="H339">
            <v>6509.4</v>
          </cell>
          <cell r="I339">
            <v>10107.334999999999</v>
          </cell>
        </row>
        <row r="340">
          <cell r="A340">
            <v>100002354</v>
          </cell>
          <cell r="B340">
            <v>258.70999999999998</v>
          </cell>
          <cell r="C340">
            <v>142.29</v>
          </cell>
          <cell r="D340">
            <v>116.63</v>
          </cell>
          <cell r="E340">
            <v>0.45</v>
          </cell>
          <cell r="F340">
            <v>24577.45</v>
          </cell>
          <cell r="G340">
            <v>13517.42</v>
          </cell>
          <cell r="H340">
            <v>11079.85</v>
          </cell>
          <cell r="I340">
            <v>17204.215</v>
          </cell>
        </row>
        <row r="341">
          <cell r="A341">
            <v>100002355</v>
          </cell>
          <cell r="B341">
            <v>159.55000000000001</v>
          </cell>
          <cell r="C341">
            <v>87.75</v>
          </cell>
          <cell r="D341">
            <v>71.930000000000007</v>
          </cell>
          <cell r="E341">
            <v>0.45</v>
          </cell>
          <cell r="F341">
            <v>15157.25</v>
          </cell>
          <cell r="G341">
            <v>8336.69</v>
          </cell>
          <cell r="H341">
            <v>6833.35</v>
          </cell>
          <cell r="I341">
            <v>10610.074999999999</v>
          </cell>
        </row>
        <row r="342">
          <cell r="A342">
            <v>100002356</v>
          </cell>
          <cell r="B342">
            <v>229.6</v>
          </cell>
          <cell r="C342">
            <v>126.28</v>
          </cell>
          <cell r="D342">
            <v>103.51</v>
          </cell>
          <cell r="E342">
            <v>0.45</v>
          </cell>
          <cell r="F342">
            <v>21812</v>
          </cell>
          <cell r="G342">
            <v>11996.81</v>
          </cell>
          <cell r="H342">
            <v>9833.4500000000007</v>
          </cell>
          <cell r="I342">
            <v>15268.4</v>
          </cell>
        </row>
        <row r="343">
          <cell r="A343">
            <v>100002357</v>
          </cell>
          <cell r="B343">
            <v>132.6</v>
          </cell>
          <cell r="C343">
            <v>72.930000000000007</v>
          </cell>
          <cell r="D343">
            <v>59.78</v>
          </cell>
          <cell r="E343">
            <v>0.45</v>
          </cell>
          <cell r="F343">
            <v>12597</v>
          </cell>
          <cell r="G343">
            <v>6928.5</v>
          </cell>
          <cell r="H343">
            <v>5679.1</v>
          </cell>
          <cell r="I343">
            <v>8817.9</v>
          </cell>
        </row>
        <row r="344">
          <cell r="A344">
            <v>100002360</v>
          </cell>
          <cell r="B344">
            <v>360.03</v>
          </cell>
          <cell r="C344">
            <v>198.02</v>
          </cell>
          <cell r="D344">
            <v>162.31</v>
          </cell>
          <cell r="E344">
            <v>0.45</v>
          </cell>
          <cell r="F344">
            <v>34202.85</v>
          </cell>
          <cell r="G344">
            <v>18811.73</v>
          </cell>
          <cell r="H344">
            <v>15419.45</v>
          </cell>
          <cell r="I344">
            <v>23941.994999999999</v>
          </cell>
        </row>
        <row r="345">
          <cell r="A345">
            <v>100002395</v>
          </cell>
          <cell r="B345">
            <v>134.75</v>
          </cell>
          <cell r="C345">
            <v>74.12</v>
          </cell>
          <cell r="D345">
            <v>60.75</v>
          </cell>
          <cell r="E345">
            <v>0.45</v>
          </cell>
          <cell r="F345">
            <v>12801.25</v>
          </cell>
          <cell r="G345">
            <v>7040.93</v>
          </cell>
          <cell r="H345">
            <v>5771.25</v>
          </cell>
          <cell r="I345">
            <v>8960.875</v>
          </cell>
        </row>
        <row r="346">
          <cell r="A346">
            <v>100002396</v>
          </cell>
          <cell r="B346">
            <v>92.72</v>
          </cell>
          <cell r="C346">
            <v>51</v>
          </cell>
          <cell r="D346">
            <v>41.8</v>
          </cell>
          <cell r="E346">
            <v>0.45</v>
          </cell>
          <cell r="F346">
            <v>8808.4</v>
          </cell>
          <cell r="G346">
            <v>4844.62</v>
          </cell>
          <cell r="H346">
            <v>3971</v>
          </cell>
          <cell r="I346">
            <v>6165.8799999999992</v>
          </cell>
        </row>
        <row r="347">
          <cell r="A347">
            <v>100002397</v>
          </cell>
          <cell r="B347">
            <v>111.02</v>
          </cell>
          <cell r="C347">
            <v>61.06</v>
          </cell>
          <cell r="D347">
            <v>50.05</v>
          </cell>
          <cell r="E347">
            <v>0.45</v>
          </cell>
          <cell r="F347">
            <v>10546.9</v>
          </cell>
          <cell r="G347">
            <v>5800.8</v>
          </cell>
          <cell r="H347">
            <v>4754.75</v>
          </cell>
          <cell r="I347">
            <v>7382.829999999999</v>
          </cell>
        </row>
        <row r="348">
          <cell r="A348">
            <v>100002398</v>
          </cell>
          <cell r="B348">
            <v>201.59</v>
          </cell>
          <cell r="C348">
            <v>110.87</v>
          </cell>
          <cell r="D348">
            <v>90.88</v>
          </cell>
          <cell r="E348">
            <v>0.45</v>
          </cell>
          <cell r="F348">
            <v>19151.05</v>
          </cell>
          <cell r="G348">
            <v>10532.99</v>
          </cell>
          <cell r="H348">
            <v>8633.6</v>
          </cell>
          <cell r="I348">
            <v>13405.734999999999</v>
          </cell>
        </row>
        <row r="349">
          <cell r="A349">
            <v>100002399</v>
          </cell>
          <cell r="B349">
            <v>116.43</v>
          </cell>
          <cell r="C349">
            <v>64.040000000000006</v>
          </cell>
          <cell r="D349">
            <v>52.49</v>
          </cell>
          <cell r="E349">
            <v>0.45</v>
          </cell>
          <cell r="F349">
            <v>11060.85</v>
          </cell>
          <cell r="G349">
            <v>6083.59</v>
          </cell>
          <cell r="H349">
            <v>4986.55</v>
          </cell>
          <cell r="I349">
            <v>7742.5949999999993</v>
          </cell>
        </row>
        <row r="350">
          <cell r="A350">
            <v>100002400</v>
          </cell>
          <cell r="B350">
            <v>934.61</v>
          </cell>
          <cell r="C350">
            <v>514.03</v>
          </cell>
          <cell r="D350">
            <v>421.34</v>
          </cell>
          <cell r="E350">
            <v>0.45</v>
          </cell>
          <cell r="F350">
            <v>88787.95</v>
          </cell>
          <cell r="G350">
            <v>48833.31</v>
          </cell>
          <cell r="H350">
            <v>40027.300000000003</v>
          </cell>
          <cell r="I350">
            <v>62151.564999999995</v>
          </cell>
        </row>
        <row r="351">
          <cell r="A351">
            <v>100002401</v>
          </cell>
          <cell r="B351">
            <v>769.66</v>
          </cell>
          <cell r="C351">
            <v>423.32</v>
          </cell>
          <cell r="D351">
            <v>346.98</v>
          </cell>
          <cell r="E351">
            <v>0.45</v>
          </cell>
          <cell r="F351">
            <v>73117.7</v>
          </cell>
          <cell r="G351">
            <v>40214.980000000003</v>
          </cell>
          <cell r="H351">
            <v>32963.1</v>
          </cell>
          <cell r="I351">
            <v>51182.389999999992</v>
          </cell>
        </row>
        <row r="352">
          <cell r="A352">
            <v>100002402</v>
          </cell>
          <cell r="B352">
            <v>84.07</v>
          </cell>
          <cell r="C352">
            <v>46.24</v>
          </cell>
          <cell r="D352">
            <v>37.9</v>
          </cell>
          <cell r="E352">
            <v>0.45</v>
          </cell>
          <cell r="F352">
            <v>7986.65</v>
          </cell>
          <cell r="G352">
            <v>4392.6099999999997</v>
          </cell>
          <cell r="H352">
            <v>3600.5</v>
          </cell>
          <cell r="I352">
            <v>5590.6549999999997</v>
          </cell>
        </row>
        <row r="353">
          <cell r="A353">
            <v>100002404</v>
          </cell>
          <cell r="B353">
            <v>117.5</v>
          </cell>
          <cell r="C353">
            <v>64.62</v>
          </cell>
          <cell r="D353">
            <v>52.97</v>
          </cell>
          <cell r="E353">
            <v>0.45</v>
          </cell>
          <cell r="F353">
            <v>11162.5</v>
          </cell>
          <cell r="G353">
            <v>6139.22</v>
          </cell>
          <cell r="H353">
            <v>5032.1499999999996</v>
          </cell>
          <cell r="I353">
            <v>7813.7499999999991</v>
          </cell>
        </row>
        <row r="354">
          <cell r="A354">
            <v>100002442</v>
          </cell>
          <cell r="B354">
            <v>175.79</v>
          </cell>
          <cell r="C354">
            <v>96.69</v>
          </cell>
          <cell r="D354">
            <v>79.25</v>
          </cell>
          <cell r="E354">
            <v>0.45</v>
          </cell>
          <cell r="F354">
            <v>16700.05</v>
          </cell>
          <cell r="G354">
            <v>9185.08</v>
          </cell>
          <cell r="H354">
            <v>7528.75</v>
          </cell>
          <cell r="I354">
            <v>11690.034999999998</v>
          </cell>
        </row>
        <row r="355">
          <cell r="A355">
            <v>100002443</v>
          </cell>
          <cell r="B355">
            <v>53.9</v>
          </cell>
          <cell r="C355">
            <v>29.65</v>
          </cell>
          <cell r="D355">
            <v>24.3</v>
          </cell>
          <cell r="E355">
            <v>0.45</v>
          </cell>
          <cell r="F355">
            <v>5120.5</v>
          </cell>
          <cell r="G355">
            <v>2816.37</v>
          </cell>
          <cell r="H355">
            <v>2308.5</v>
          </cell>
          <cell r="I355">
            <v>3584.35</v>
          </cell>
        </row>
        <row r="356">
          <cell r="A356">
            <v>100002445</v>
          </cell>
          <cell r="B356">
            <v>520.65</v>
          </cell>
          <cell r="C356">
            <v>286.36</v>
          </cell>
          <cell r="D356">
            <v>234.72</v>
          </cell>
          <cell r="E356">
            <v>0.45</v>
          </cell>
          <cell r="F356">
            <v>49461.75</v>
          </cell>
          <cell r="G356">
            <v>27204.05</v>
          </cell>
          <cell r="H356">
            <v>22298.400000000001</v>
          </cell>
          <cell r="I356">
            <v>34623.224999999999</v>
          </cell>
        </row>
        <row r="357">
          <cell r="A357">
            <v>100002454</v>
          </cell>
          <cell r="B357">
            <v>577.79</v>
          </cell>
          <cell r="C357">
            <v>317.79000000000002</v>
          </cell>
          <cell r="D357">
            <v>260.48</v>
          </cell>
          <cell r="E357">
            <v>0.45</v>
          </cell>
          <cell r="F357">
            <v>54890.05</v>
          </cell>
          <cell r="G357">
            <v>30189.63</v>
          </cell>
          <cell r="H357">
            <v>24745.599999999999</v>
          </cell>
          <cell r="I357">
            <v>38423.034999999996</v>
          </cell>
        </row>
        <row r="358">
          <cell r="A358">
            <v>100002469</v>
          </cell>
          <cell r="B358">
            <v>612.28</v>
          </cell>
          <cell r="C358">
            <v>336.76</v>
          </cell>
          <cell r="D358">
            <v>276.02999999999997</v>
          </cell>
          <cell r="E358">
            <v>0.45</v>
          </cell>
          <cell r="F358">
            <v>58166.6</v>
          </cell>
          <cell r="G358">
            <v>31991.88</v>
          </cell>
          <cell r="H358">
            <v>26222.85</v>
          </cell>
          <cell r="I358">
            <v>40716.619999999995</v>
          </cell>
        </row>
        <row r="359">
          <cell r="A359">
            <v>100002470</v>
          </cell>
          <cell r="B359">
            <v>204.83</v>
          </cell>
          <cell r="C359">
            <v>112.65</v>
          </cell>
          <cell r="D359">
            <v>92.34</v>
          </cell>
          <cell r="E359">
            <v>0.45</v>
          </cell>
          <cell r="F359">
            <v>19458.849999999999</v>
          </cell>
          <cell r="G359">
            <v>10702.21</v>
          </cell>
          <cell r="H359">
            <v>8772.2999999999993</v>
          </cell>
          <cell r="I359">
            <v>13621.194999999998</v>
          </cell>
        </row>
        <row r="360">
          <cell r="A360">
            <v>100002471</v>
          </cell>
          <cell r="B360">
            <v>175.7</v>
          </cell>
          <cell r="C360">
            <v>96.64</v>
          </cell>
          <cell r="D360">
            <v>79.209999999999994</v>
          </cell>
          <cell r="E360">
            <v>0.45</v>
          </cell>
          <cell r="F360">
            <v>16691.5</v>
          </cell>
          <cell r="G360">
            <v>9180.44</v>
          </cell>
          <cell r="H360">
            <v>7524.95</v>
          </cell>
          <cell r="I360">
            <v>11684.05</v>
          </cell>
        </row>
        <row r="361">
          <cell r="A361">
            <v>100002472</v>
          </cell>
          <cell r="B361">
            <v>209.11</v>
          </cell>
          <cell r="C361">
            <v>115.01</v>
          </cell>
          <cell r="D361">
            <v>94.27</v>
          </cell>
          <cell r="E361">
            <v>0.45</v>
          </cell>
          <cell r="F361">
            <v>19865.45</v>
          </cell>
          <cell r="G361">
            <v>10925.89</v>
          </cell>
          <cell r="H361">
            <v>8955.65</v>
          </cell>
          <cell r="I361">
            <v>13905.815000000001</v>
          </cell>
        </row>
        <row r="362">
          <cell r="A362">
            <v>100002473</v>
          </cell>
          <cell r="B362">
            <v>820.33</v>
          </cell>
          <cell r="C362">
            <v>451.18</v>
          </cell>
          <cell r="D362">
            <v>369.82</v>
          </cell>
          <cell r="E362">
            <v>0.45</v>
          </cell>
          <cell r="F362">
            <v>77931.350000000006</v>
          </cell>
          <cell r="G362">
            <v>42862.14</v>
          </cell>
          <cell r="H362">
            <v>35132.9</v>
          </cell>
          <cell r="I362">
            <v>54551.945</v>
          </cell>
        </row>
        <row r="363">
          <cell r="A363">
            <v>100002474</v>
          </cell>
          <cell r="B363">
            <v>198.35</v>
          </cell>
          <cell r="C363">
            <v>109.09</v>
          </cell>
          <cell r="D363">
            <v>89.42</v>
          </cell>
          <cell r="E363">
            <v>0.45</v>
          </cell>
          <cell r="F363">
            <v>18843.25</v>
          </cell>
          <cell r="G363">
            <v>10363.780000000001</v>
          </cell>
          <cell r="H363">
            <v>8494.9</v>
          </cell>
          <cell r="I363">
            <v>13190.275</v>
          </cell>
        </row>
        <row r="364">
          <cell r="A364">
            <v>100002475</v>
          </cell>
          <cell r="B364">
            <v>195.11</v>
          </cell>
          <cell r="C364">
            <v>107.31</v>
          </cell>
          <cell r="D364">
            <v>87.96</v>
          </cell>
          <cell r="E364">
            <v>0.45</v>
          </cell>
          <cell r="F364">
            <v>18535.45</v>
          </cell>
          <cell r="G364">
            <v>10194.56</v>
          </cell>
          <cell r="H364">
            <v>8356.2000000000007</v>
          </cell>
          <cell r="I364">
            <v>12974.815000000001</v>
          </cell>
        </row>
        <row r="365">
          <cell r="A365">
            <v>100002476</v>
          </cell>
          <cell r="B365">
            <v>62.29</v>
          </cell>
          <cell r="C365">
            <v>34.26</v>
          </cell>
          <cell r="D365">
            <v>28.08</v>
          </cell>
          <cell r="E365">
            <v>0.45</v>
          </cell>
          <cell r="F365">
            <v>5917.55</v>
          </cell>
          <cell r="G365">
            <v>3254.47</v>
          </cell>
          <cell r="H365">
            <v>2667.6</v>
          </cell>
          <cell r="I365">
            <v>4142.2849999999999</v>
          </cell>
        </row>
        <row r="366">
          <cell r="A366">
            <v>100002540</v>
          </cell>
          <cell r="B366">
            <v>60.36</v>
          </cell>
          <cell r="C366">
            <v>33.200000000000003</v>
          </cell>
          <cell r="D366">
            <v>27.21</v>
          </cell>
          <cell r="E366">
            <v>0.45</v>
          </cell>
          <cell r="F366">
            <v>5734.2</v>
          </cell>
          <cell r="G366">
            <v>3153.64</v>
          </cell>
          <cell r="H366">
            <v>2584.9499999999998</v>
          </cell>
          <cell r="I366">
            <v>4013.9399999999996</v>
          </cell>
        </row>
        <row r="367">
          <cell r="A367">
            <v>100002692</v>
          </cell>
          <cell r="B367">
            <v>17.239999999999998</v>
          </cell>
          <cell r="C367">
            <v>9.48</v>
          </cell>
          <cell r="D367">
            <v>7.77</v>
          </cell>
          <cell r="E367">
            <v>0.45</v>
          </cell>
          <cell r="F367">
            <v>1637.8</v>
          </cell>
          <cell r="G367">
            <v>900.54</v>
          </cell>
          <cell r="H367">
            <v>738.15</v>
          </cell>
          <cell r="I367">
            <v>1146.4599999999998</v>
          </cell>
        </row>
        <row r="368">
          <cell r="A368">
            <v>100002693</v>
          </cell>
          <cell r="B368">
            <v>14.02</v>
          </cell>
          <cell r="C368">
            <v>7.71</v>
          </cell>
          <cell r="D368">
            <v>6.32</v>
          </cell>
          <cell r="E368">
            <v>0.45</v>
          </cell>
          <cell r="F368">
            <v>1331.9</v>
          </cell>
          <cell r="G368">
            <v>732.49</v>
          </cell>
          <cell r="H368">
            <v>600.4</v>
          </cell>
          <cell r="I368">
            <v>932.33</v>
          </cell>
        </row>
        <row r="369">
          <cell r="A369">
            <v>100002700</v>
          </cell>
          <cell r="B369">
            <v>39.909999999999997</v>
          </cell>
          <cell r="C369">
            <v>21.95</v>
          </cell>
          <cell r="D369">
            <v>17.989999999999998</v>
          </cell>
          <cell r="E369">
            <v>0.45</v>
          </cell>
          <cell r="F369">
            <v>3791.45</v>
          </cell>
          <cell r="G369">
            <v>2085.04</v>
          </cell>
          <cell r="H369">
            <v>1709.05</v>
          </cell>
          <cell r="I369">
            <v>2654.0149999999999</v>
          </cell>
        </row>
        <row r="370">
          <cell r="A370">
            <v>100002732</v>
          </cell>
          <cell r="B370">
            <v>153.99</v>
          </cell>
          <cell r="C370">
            <v>84.69</v>
          </cell>
          <cell r="D370">
            <v>69.42</v>
          </cell>
          <cell r="E370">
            <v>0.45</v>
          </cell>
          <cell r="F370">
            <v>14629.05</v>
          </cell>
          <cell r="G370">
            <v>8045.78</v>
          </cell>
          <cell r="H370">
            <v>6594.9</v>
          </cell>
          <cell r="I370">
            <v>10240.334999999999</v>
          </cell>
        </row>
        <row r="371">
          <cell r="A371">
            <v>100002733</v>
          </cell>
          <cell r="B371">
            <v>151.19</v>
          </cell>
          <cell r="C371">
            <v>83.16</v>
          </cell>
          <cell r="D371">
            <v>68.16</v>
          </cell>
          <cell r="E371">
            <v>0.45</v>
          </cell>
          <cell r="F371">
            <v>14363.05</v>
          </cell>
          <cell r="G371">
            <v>7899.74</v>
          </cell>
          <cell r="H371">
            <v>6475.2</v>
          </cell>
          <cell r="I371">
            <v>10054.134999999998</v>
          </cell>
        </row>
        <row r="372">
          <cell r="A372">
            <v>100002734</v>
          </cell>
          <cell r="B372">
            <v>348.19</v>
          </cell>
          <cell r="C372">
            <v>191.5</v>
          </cell>
          <cell r="D372">
            <v>156.97</v>
          </cell>
          <cell r="E372">
            <v>0.45</v>
          </cell>
          <cell r="F372">
            <v>33078.050000000003</v>
          </cell>
          <cell r="G372">
            <v>18192.82</v>
          </cell>
          <cell r="H372">
            <v>14912.15</v>
          </cell>
          <cell r="I372">
            <v>23154.635000000002</v>
          </cell>
        </row>
        <row r="373">
          <cell r="A373">
            <v>100003271</v>
          </cell>
          <cell r="B373">
            <v>221.75</v>
          </cell>
          <cell r="C373">
            <v>121.96</v>
          </cell>
          <cell r="D373">
            <v>99.97</v>
          </cell>
          <cell r="E373">
            <v>0.45</v>
          </cell>
          <cell r="F373">
            <v>21066.25</v>
          </cell>
          <cell r="G373">
            <v>11586.52</v>
          </cell>
          <cell r="H373">
            <v>9497.15</v>
          </cell>
          <cell r="I373">
            <v>14746.374999999998</v>
          </cell>
        </row>
        <row r="374">
          <cell r="A374">
            <v>100003272</v>
          </cell>
          <cell r="B374">
            <v>164.1</v>
          </cell>
          <cell r="C374">
            <v>90.26</v>
          </cell>
          <cell r="D374">
            <v>73.98</v>
          </cell>
          <cell r="E374">
            <v>0.45</v>
          </cell>
          <cell r="F374">
            <v>15589.5</v>
          </cell>
          <cell r="G374">
            <v>8574.2800000000007</v>
          </cell>
          <cell r="H374">
            <v>7028.1</v>
          </cell>
          <cell r="I374">
            <v>10912.65</v>
          </cell>
        </row>
        <row r="375">
          <cell r="A375">
            <v>100003968</v>
          </cell>
          <cell r="B375">
            <v>128.28</v>
          </cell>
          <cell r="C375">
            <v>70.55</v>
          </cell>
          <cell r="D375">
            <v>57.83</v>
          </cell>
          <cell r="E375">
            <v>0.45</v>
          </cell>
          <cell r="F375">
            <v>12186.6</v>
          </cell>
          <cell r="G375">
            <v>6702.5</v>
          </cell>
          <cell r="H375">
            <v>5493.85</v>
          </cell>
          <cell r="I375">
            <v>8530.619999999999</v>
          </cell>
        </row>
        <row r="376">
          <cell r="A376">
            <v>100004040</v>
          </cell>
          <cell r="B376">
            <v>341.05</v>
          </cell>
          <cell r="C376">
            <v>187.58</v>
          </cell>
          <cell r="D376">
            <v>153.75</v>
          </cell>
          <cell r="E376">
            <v>0.45</v>
          </cell>
          <cell r="F376">
            <v>32399.75</v>
          </cell>
          <cell r="G376">
            <v>17819.63</v>
          </cell>
          <cell r="H376">
            <v>14606.25</v>
          </cell>
          <cell r="I376">
            <v>22679.824999999997</v>
          </cell>
        </row>
        <row r="377">
          <cell r="A377">
            <v>100004243</v>
          </cell>
          <cell r="B377">
            <v>290.47000000000003</v>
          </cell>
          <cell r="C377">
            <v>159.76</v>
          </cell>
          <cell r="D377">
            <v>130.94999999999999</v>
          </cell>
          <cell r="E377">
            <v>0.45</v>
          </cell>
          <cell r="F377">
            <v>27594.65</v>
          </cell>
          <cell r="G377">
            <v>15177.11</v>
          </cell>
          <cell r="H377">
            <v>12440.25</v>
          </cell>
          <cell r="I377">
            <v>19316.255000000001</v>
          </cell>
        </row>
        <row r="378">
          <cell r="A378">
            <v>100004294</v>
          </cell>
          <cell r="B378">
            <v>366.4</v>
          </cell>
          <cell r="C378">
            <v>201.52</v>
          </cell>
          <cell r="D378">
            <v>165.18</v>
          </cell>
          <cell r="E378">
            <v>0.45</v>
          </cell>
          <cell r="F378">
            <v>34808</v>
          </cell>
          <cell r="G378">
            <v>19144.36</v>
          </cell>
          <cell r="H378">
            <v>15692.1</v>
          </cell>
          <cell r="I378">
            <v>24365.599999999999</v>
          </cell>
        </row>
        <row r="379">
          <cell r="A379">
            <v>100004641</v>
          </cell>
          <cell r="B379">
            <v>59.18</v>
          </cell>
          <cell r="C379">
            <v>32.549999999999997</v>
          </cell>
          <cell r="D379">
            <v>26.68</v>
          </cell>
          <cell r="E379">
            <v>0.45</v>
          </cell>
          <cell r="F379">
            <v>5622.1</v>
          </cell>
          <cell r="G379">
            <v>3092.21</v>
          </cell>
          <cell r="H379">
            <v>2534.6</v>
          </cell>
          <cell r="I379">
            <v>3935.47</v>
          </cell>
        </row>
        <row r="380">
          <cell r="A380">
            <v>100004781</v>
          </cell>
          <cell r="B380">
            <v>263.02999999999997</v>
          </cell>
          <cell r="C380">
            <v>144.66999999999999</v>
          </cell>
          <cell r="D380">
            <v>118.58</v>
          </cell>
          <cell r="E380">
            <v>0.45</v>
          </cell>
          <cell r="F380">
            <v>24987.85</v>
          </cell>
          <cell r="G380">
            <v>13743.42</v>
          </cell>
          <cell r="H380">
            <v>11265.1</v>
          </cell>
          <cell r="I380">
            <v>17491.494999999999</v>
          </cell>
        </row>
        <row r="381">
          <cell r="A381">
            <v>100004970</v>
          </cell>
          <cell r="B381">
            <v>361.12</v>
          </cell>
          <cell r="C381">
            <v>198.62</v>
          </cell>
          <cell r="D381">
            <v>162.80000000000001</v>
          </cell>
          <cell r="E381">
            <v>0.45</v>
          </cell>
          <cell r="F381">
            <v>34306.400000000001</v>
          </cell>
          <cell r="G381">
            <v>18868.52</v>
          </cell>
          <cell r="H381">
            <v>15466</v>
          </cell>
          <cell r="I381">
            <v>24014.48</v>
          </cell>
        </row>
        <row r="382">
          <cell r="A382">
            <v>100005002</v>
          </cell>
          <cell r="B382">
            <v>205.89</v>
          </cell>
          <cell r="C382">
            <v>113.24</v>
          </cell>
          <cell r="D382">
            <v>92.82</v>
          </cell>
          <cell r="E382">
            <v>0.45</v>
          </cell>
          <cell r="F382">
            <v>19559.55</v>
          </cell>
          <cell r="G382">
            <v>10757.84</v>
          </cell>
          <cell r="H382">
            <v>8817.9</v>
          </cell>
          <cell r="I382">
            <v>13691.684999999999</v>
          </cell>
        </row>
        <row r="383">
          <cell r="A383">
            <v>100005004</v>
          </cell>
          <cell r="B383">
            <v>226.72</v>
          </cell>
          <cell r="C383">
            <v>124.7</v>
          </cell>
          <cell r="D383">
            <v>102.21</v>
          </cell>
          <cell r="E383">
            <v>0.45</v>
          </cell>
          <cell r="F383">
            <v>21538.400000000001</v>
          </cell>
          <cell r="G383">
            <v>11846.14</v>
          </cell>
          <cell r="H383">
            <v>9709.9500000000007</v>
          </cell>
          <cell r="I383">
            <v>15076.88</v>
          </cell>
        </row>
        <row r="384">
          <cell r="A384">
            <v>100005130</v>
          </cell>
          <cell r="B384">
            <v>129.34</v>
          </cell>
          <cell r="C384">
            <v>71.14</v>
          </cell>
          <cell r="D384">
            <v>58.31</v>
          </cell>
          <cell r="E384">
            <v>0.45</v>
          </cell>
          <cell r="F384">
            <v>12287.3</v>
          </cell>
          <cell r="G384">
            <v>6758.13</v>
          </cell>
          <cell r="H384">
            <v>5539.45</v>
          </cell>
          <cell r="I384">
            <v>8601.1099999999988</v>
          </cell>
        </row>
        <row r="385">
          <cell r="A385">
            <v>100005562</v>
          </cell>
          <cell r="B385">
            <v>913.98</v>
          </cell>
          <cell r="C385">
            <v>502.69</v>
          </cell>
          <cell r="D385">
            <v>412.04</v>
          </cell>
          <cell r="E385">
            <v>0.45</v>
          </cell>
          <cell r="F385">
            <v>86828.1</v>
          </cell>
          <cell r="G385">
            <v>47755.44</v>
          </cell>
          <cell r="H385">
            <v>39143.800000000003</v>
          </cell>
          <cell r="I385">
            <v>60779.67</v>
          </cell>
        </row>
        <row r="386">
          <cell r="A386">
            <v>100005661</v>
          </cell>
          <cell r="B386">
            <v>40.97</v>
          </cell>
          <cell r="C386">
            <v>22.53</v>
          </cell>
          <cell r="D386">
            <v>18.47</v>
          </cell>
          <cell r="E386">
            <v>0.45</v>
          </cell>
          <cell r="F386">
            <v>3892.15</v>
          </cell>
          <cell r="G386">
            <v>2140.67</v>
          </cell>
          <cell r="H386">
            <v>1754.65</v>
          </cell>
          <cell r="I386">
            <v>2724.5050000000001</v>
          </cell>
        </row>
        <row r="387">
          <cell r="A387">
            <v>100005825</v>
          </cell>
          <cell r="B387">
            <v>30.19</v>
          </cell>
          <cell r="C387">
            <v>16.600000000000001</v>
          </cell>
          <cell r="D387">
            <v>13.61</v>
          </cell>
          <cell r="E387">
            <v>0.45</v>
          </cell>
          <cell r="F387">
            <v>2868.05</v>
          </cell>
          <cell r="G387">
            <v>1577.4</v>
          </cell>
          <cell r="H387">
            <v>1292.95</v>
          </cell>
          <cell r="I387">
            <v>2007.635</v>
          </cell>
        </row>
        <row r="388">
          <cell r="A388">
            <v>100007827</v>
          </cell>
          <cell r="B388">
            <v>556.32000000000005</v>
          </cell>
          <cell r="C388">
            <v>305.98</v>
          </cell>
          <cell r="D388">
            <v>250.8</v>
          </cell>
          <cell r="E388">
            <v>0.45</v>
          </cell>
          <cell r="F388">
            <v>52850.400000000001</v>
          </cell>
          <cell r="G388">
            <v>29067.72</v>
          </cell>
          <cell r="H388">
            <v>23826</v>
          </cell>
          <cell r="I388">
            <v>36995.279999999999</v>
          </cell>
        </row>
        <row r="389">
          <cell r="A389">
            <v>100007832</v>
          </cell>
          <cell r="B389">
            <v>334.17</v>
          </cell>
          <cell r="C389">
            <v>183.79</v>
          </cell>
          <cell r="D389">
            <v>150.65</v>
          </cell>
          <cell r="E389">
            <v>0.45</v>
          </cell>
          <cell r="F389">
            <v>31746.15</v>
          </cell>
          <cell r="G389">
            <v>17460.34</v>
          </cell>
          <cell r="H389">
            <v>14311.75</v>
          </cell>
          <cell r="I389">
            <v>22222.305</v>
          </cell>
        </row>
        <row r="390">
          <cell r="A390">
            <v>100007835</v>
          </cell>
          <cell r="B390">
            <v>580.70000000000005</v>
          </cell>
          <cell r="C390">
            <v>319.38</v>
          </cell>
          <cell r="D390">
            <v>261.79000000000002</v>
          </cell>
          <cell r="E390">
            <v>0.45</v>
          </cell>
          <cell r="F390">
            <v>55166.5</v>
          </cell>
          <cell r="G390">
            <v>30341.46</v>
          </cell>
          <cell r="H390">
            <v>24870.05</v>
          </cell>
          <cell r="I390">
            <v>38616.549999999996</v>
          </cell>
        </row>
        <row r="391">
          <cell r="A391">
            <v>100007836</v>
          </cell>
          <cell r="B391">
            <v>643.45000000000005</v>
          </cell>
          <cell r="C391">
            <v>353.9</v>
          </cell>
          <cell r="D391">
            <v>290.08</v>
          </cell>
          <cell r="E391">
            <v>0.45</v>
          </cell>
          <cell r="F391">
            <v>61127.75</v>
          </cell>
          <cell r="G391">
            <v>33620.269999999997</v>
          </cell>
          <cell r="H391">
            <v>27557.599999999999</v>
          </cell>
          <cell r="I391">
            <v>42789.424999999996</v>
          </cell>
        </row>
        <row r="392">
          <cell r="A392">
            <v>100008296</v>
          </cell>
          <cell r="B392">
            <v>98.09</v>
          </cell>
          <cell r="C392">
            <v>53.95</v>
          </cell>
          <cell r="D392">
            <v>44.22</v>
          </cell>
          <cell r="E392">
            <v>0.45</v>
          </cell>
          <cell r="F392">
            <v>9318.5499999999993</v>
          </cell>
          <cell r="G392">
            <v>5125.1000000000004</v>
          </cell>
          <cell r="H392">
            <v>4200.8999999999996</v>
          </cell>
          <cell r="I392">
            <v>6522.9849999999988</v>
          </cell>
        </row>
        <row r="393">
          <cell r="A393">
            <v>100008301</v>
          </cell>
          <cell r="B393">
            <v>45.47</v>
          </cell>
          <cell r="C393">
            <v>25.01</v>
          </cell>
          <cell r="D393">
            <v>20.5</v>
          </cell>
          <cell r="E393">
            <v>0.45</v>
          </cell>
          <cell r="F393">
            <v>4319.6499999999996</v>
          </cell>
          <cell r="G393">
            <v>2375.9499999999998</v>
          </cell>
          <cell r="H393">
            <v>1947.5</v>
          </cell>
          <cell r="I393">
            <v>3023.7549999999997</v>
          </cell>
        </row>
        <row r="394">
          <cell r="A394">
            <v>100008311</v>
          </cell>
          <cell r="B394">
            <v>120.85</v>
          </cell>
          <cell r="C394">
            <v>66.47</v>
          </cell>
          <cell r="D394">
            <v>54.48</v>
          </cell>
          <cell r="E394">
            <v>0.45</v>
          </cell>
          <cell r="F394">
            <v>11480.75</v>
          </cell>
          <cell r="G394">
            <v>6314.23</v>
          </cell>
          <cell r="H394">
            <v>5175.6000000000004</v>
          </cell>
          <cell r="I394">
            <v>8036.5249999999996</v>
          </cell>
        </row>
        <row r="395">
          <cell r="A395">
            <v>100008312</v>
          </cell>
          <cell r="B395">
            <v>204.83</v>
          </cell>
          <cell r="C395">
            <v>112.65</v>
          </cell>
          <cell r="D395">
            <v>92.34</v>
          </cell>
          <cell r="E395">
            <v>0.45</v>
          </cell>
          <cell r="F395">
            <v>19458.849999999999</v>
          </cell>
          <cell r="G395">
            <v>10702.21</v>
          </cell>
          <cell r="H395">
            <v>8772.2999999999993</v>
          </cell>
          <cell r="I395">
            <v>13621.194999999998</v>
          </cell>
        </row>
        <row r="396">
          <cell r="A396">
            <v>100008701</v>
          </cell>
          <cell r="B396">
            <v>250.08</v>
          </cell>
          <cell r="C396">
            <v>137.54</v>
          </cell>
          <cell r="D396">
            <v>112.74</v>
          </cell>
          <cell r="E396">
            <v>0.45</v>
          </cell>
          <cell r="F396">
            <v>23757.599999999999</v>
          </cell>
          <cell r="G396">
            <v>13066.57</v>
          </cell>
          <cell r="H396">
            <v>10710.3</v>
          </cell>
          <cell r="I396">
            <v>16630.32</v>
          </cell>
        </row>
        <row r="397">
          <cell r="A397">
            <v>100010270</v>
          </cell>
          <cell r="B397">
            <v>35.58</v>
          </cell>
          <cell r="C397">
            <v>19.57</v>
          </cell>
          <cell r="D397">
            <v>16.04</v>
          </cell>
          <cell r="E397">
            <v>0.45</v>
          </cell>
          <cell r="F397">
            <v>3380.1</v>
          </cell>
          <cell r="G397">
            <v>1859.04</v>
          </cell>
          <cell r="H397">
            <v>1523.8</v>
          </cell>
          <cell r="I397">
            <v>2366.0699999999997</v>
          </cell>
        </row>
        <row r="398">
          <cell r="A398">
            <v>100010392</v>
          </cell>
          <cell r="B398">
            <v>1586.25</v>
          </cell>
          <cell r="C398">
            <v>999.34</v>
          </cell>
          <cell r="D398">
            <v>819.13</v>
          </cell>
          <cell r="E398">
            <v>0.37</v>
          </cell>
          <cell r="F398">
            <v>150693.75</v>
          </cell>
          <cell r="G398">
            <v>94937.17</v>
          </cell>
          <cell r="H398">
            <v>77817.350000000006</v>
          </cell>
          <cell r="I398" t="str">
            <v/>
          </cell>
        </row>
        <row r="399">
          <cell r="A399">
            <v>100010652</v>
          </cell>
          <cell r="B399">
            <v>100.26</v>
          </cell>
          <cell r="C399">
            <v>55.14</v>
          </cell>
          <cell r="D399">
            <v>45.2</v>
          </cell>
          <cell r="E399">
            <v>0.45</v>
          </cell>
          <cell r="F399">
            <v>9524.7000000000007</v>
          </cell>
          <cell r="G399">
            <v>5238.68</v>
          </cell>
          <cell r="H399">
            <v>4294</v>
          </cell>
          <cell r="I399">
            <v>6667.29</v>
          </cell>
        </row>
        <row r="400">
          <cell r="A400">
            <v>100011030</v>
          </cell>
          <cell r="B400">
            <v>95.69</v>
          </cell>
          <cell r="C400">
            <v>52.63</v>
          </cell>
          <cell r="D400">
            <v>43.14</v>
          </cell>
          <cell r="E400">
            <v>0.45</v>
          </cell>
          <cell r="F400">
            <v>9090.5499999999993</v>
          </cell>
          <cell r="G400">
            <v>4999.93</v>
          </cell>
          <cell r="H400">
            <v>4098.3</v>
          </cell>
          <cell r="I400">
            <v>6363.3849999999993</v>
          </cell>
        </row>
        <row r="401">
          <cell r="A401">
            <v>100011031</v>
          </cell>
          <cell r="B401">
            <v>147.62</v>
          </cell>
          <cell r="C401">
            <v>81.19</v>
          </cell>
          <cell r="D401">
            <v>66.55</v>
          </cell>
          <cell r="E401">
            <v>0.45</v>
          </cell>
          <cell r="F401">
            <v>14023.9</v>
          </cell>
          <cell r="G401">
            <v>7713.15</v>
          </cell>
          <cell r="H401">
            <v>6322.25</v>
          </cell>
          <cell r="I401">
            <v>9816.73</v>
          </cell>
        </row>
        <row r="402">
          <cell r="A402">
            <v>100011032</v>
          </cell>
          <cell r="B402">
            <v>601.05999999999995</v>
          </cell>
          <cell r="C402">
            <v>330.58</v>
          </cell>
          <cell r="D402">
            <v>270.97000000000003</v>
          </cell>
          <cell r="E402">
            <v>0.45</v>
          </cell>
          <cell r="F402">
            <v>57100.7</v>
          </cell>
          <cell r="G402">
            <v>31405.42</v>
          </cell>
          <cell r="H402">
            <v>25742.15</v>
          </cell>
          <cell r="I402">
            <v>39970.49</v>
          </cell>
        </row>
        <row r="403">
          <cell r="A403">
            <v>100011033</v>
          </cell>
          <cell r="B403">
            <v>1069.3399999999999</v>
          </cell>
          <cell r="C403">
            <v>588.14</v>
          </cell>
          <cell r="D403">
            <v>482.08</v>
          </cell>
          <cell r="E403">
            <v>0.45</v>
          </cell>
          <cell r="F403">
            <v>101587.3</v>
          </cell>
          <cell r="G403">
            <v>55873.07</v>
          </cell>
          <cell r="H403">
            <v>45797.599999999999</v>
          </cell>
          <cell r="I403">
            <v>71111.11</v>
          </cell>
        </row>
        <row r="404">
          <cell r="A404">
            <v>100011034</v>
          </cell>
          <cell r="B404">
            <v>197.82</v>
          </cell>
          <cell r="C404">
            <v>108.8</v>
          </cell>
          <cell r="D404">
            <v>89.18</v>
          </cell>
          <cell r="E404">
            <v>0.45</v>
          </cell>
          <cell r="F404">
            <v>18792.900000000001</v>
          </cell>
          <cell r="G404">
            <v>10335.959999999999</v>
          </cell>
          <cell r="H404">
            <v>8472.1</v>
          </cell>
          <cell r="I404">
            <v>13155.03</v>
          </cell>
        </row>
        <row r="405">
          <cell r="A405">
            <v>100011035</v>
          </cell>
          <cell r="B405">
            <v>195.11</v>
          </cell>
          <cell r="C405">
            <v>107.31</v>
          </cell>
          <cell r="D405">
            <v>87.96</v>
          </cell>
          <cell r="E405">
            <v>0.45</v>
          </cell>
          <cell r="F405">
            <v>18535.45</v>
          </cell>
          <cell r="G405">
            <v>10194.56</v>
          </cell>
          <cell r="H405">
            <v>8356.2000000000007</v>
          </cell>
          <cell r="I405">
            <v>12974.815000000001</v>
          </cell>
        </row>
        <row r="406">
          <cell r="A406">
            <v>100011036</v>
          </cell>
          <cell r="B406">
            <v>87.09</v>
          </cell>
          <cell r="C406">
            <v>47.9</v>
          </cell>
          <cell r="D406">
            <v>39.26</v>
          </cell>
          <cell r="E406">
            <v>0.45</v>
          </cell>
          <cell r="F406">
            <v>8273.5499999999993</v>
          </cell>
          <cell r="G406">
            <v>4550.2299999999996</v>
          </cell>
          <cell r="H406">
            <v>3729.7</v>
          </cell>
          <cell r="I406">
            <v>5791.4849999999988</v>
          </cell>
        </row>
        <row r="407">
          <cell r="A407">
            <v>100011364</v>
          </cell>
          <cell r="B407">
            <v>453.82</v>
          </cell>
          <cell r="C407">
            <v>249.6</v>
          </cell>
          <cell r="D407">
            <v>204.59</v>
          </cell>
          <cell r="E407">
            <v>0.45</v>
          </cell>
          <cell r="F407">
            <v>43112.9</v>
          </cell>
          <cell r="G407">
            <v>23711.98</v>
          </cell>
          <cell r="H407">
            <v>19436.05</v>
          </cell>
          <cell r="I407">
            <v>30179.03</v>
          </cell>
        </row>
        <row r="408">
          <cell r="A408">
            <v>100011365</v>
          </cell>
          <cell r="B408">
            <v>217.76</v>
          </cell>
          <cell r="C408">
            <v>119.77</v>
          </cell>
          <cell r="D408">
            <v>98.17</v>
          </cell>
          <cell r="E408">
            <v>0.45</v>
          </cell>
          <cell r="F408">
            <v>20687.2</v>
          </cell>
          <cell r="G408">
            <v>11377.9</v>
          </cell>
          <cell r="H408">
            <v>9326.15</v>
          </cell>
          <cell r="I408">
            <v>14481.039999999999</v>
          </cell>
        </row>
        <row r="409">
          <cell r="A409">
            <v>100011888</v>
          </cell>
          <cell r="B409">
            <v>194.76</v>
          </cell>
          <cell r="C409">
            <v>107.12</v>
          </cell>
          <cell r="D409">
            <v>87.8</v>
          </cell>
          <cell r="E409">
            <v>0.45</v>
          </cell>
          <cell r="F409">
            <v>18502.2</v>
          </cell>
          <cell r="G409">
            <v>10176.02</v>
          </cell>
          <cell r="H409">
            <v>8341</v>
          </cell>
          <cell r="I409">
            <v>12951.539999999999</v>
          </cell>
        </row>
        <row r="410">
          <cell r="A410">
            <v>100013027</v>
          </cell>
          <cell r="B410">
            <v>215.59</v>
          </cell>
          <cell r="C410">
            <v>118.57</v>
          </cell>
          <cell r="D410">
            <v>97.19</v>
          </cell>
          <cell r="E410">
            <v>0.45</v>
          </cell>
          <cell r="F410">
            <v>20481.05</v>
          </cell>
          <cell r="G410">
            <v>11264.32</v>
          </cell>
          <cell r="H410">
            <v>9233.0499999999993</v>
          </cell>
          <cell r="I410">
            <v>14336.734999999999</v>
          </cell>
        </row>
        <row r="411">
          <cell r="A411">
            <v>100013304</v>
          </cell>
          <cell r="B411">
            <v>244.71</v>
          </cell>
          <cell r="C411">
            <v>134.59</v>
          </cell>
          <cell r="D411">
            <v>110.32</v>
          </cell>
          <cell r="E411">
            <v>0.45</v>
          </cell>
          <cell r="F411">
            <v>23247.45</v>
          </cell>
          <cell r="G411">
            <v>12786.09</v>
          </cell>
          <cell r="H411">
            <v>10480.4</v>
          </cell>
          <cell r="I411">
            <v>16273.215</v>
          </cell>
        </row>
        <row r="412">
          <cell r="A412">
            <v>100013305</v>
          </cell>
          <cell r="B412">
            <v>72.22</v>
          </cell>
          <cell r="C412">
            <v>39.72</v>
          </cell>
          <cell r="D412">
            <v>32.56</v>
          </cell>
          <cell r="E412">
            <v>0.45</v>
          </cell>
          <cell r="F412">
            <v>6860.9</v>
          </cell>
          <cell r="G412">
            <v>3773.7</v>
          </cell>
          <cell r="H412">
            <v>3093.2</v>
          </cell>
          <cell r="I412">
            <v>4802.6299999999992</v>
          </cell>
        </row>
        <row r="413">
          <cell r="A413">
            <v>100013306</v>
          </cell>
          <cell r="B413">
            <v>120.74</v>
          </cell>
          <cell r="C413">
            <v>66.400000000000006</v>
          </cell>
          <cell r="D413">
            <v>54.43</v>
          </cell>
          <cell r="E413">
            <v>0.45</v>
          </cell>
          <cell r="F413">
            <v>11470.3</v>
          </cell>
          <cell r="G413">
            <v>6308.44</v>
          </cell>
          <cell r="H413">
            <v>5170.8500000000004</v>
          </cell>
          <cell r="I413">
            <v>8029.2099999999991</v>
          </cell>
        </row>
        <row r="414">
          <cell r="A414">
            <v>100013307</v>
          </cell>
          <cell r="B414">
            <v>194.02</v>
          </cell>
          <cell r="C414">
            <v>106.71</v>
          </cell>
          <cell r="D414">
            <v>87.47</v>
          </cell>
          <cell r="E414">
            <v>0.45</v>
          </cell>
          <cell r="F414">
            <v>18431.900000000001</v>
          </cell>
          <cell r="G414">
            <v>10137.77</v>
          </cell>
          <cell r="H414">
            <v>8309.65</v>
          </cell>
          <cell r="I414">
            <v>12902.33</v>
          </cell>
        </row>
        <row r="415">
          <cell r="A415">
            <v>100013532</v>
          </cell>
          <cell r="B415">
            <v>136.15</v>
          </cell>
          <cell r="C415">
            <v>74.88</v>
          </cell>
          <cell r="D415">
            <v>61.38</v>
          </cell>
          <cell r="E415">
            <v>0.45</v>
          </cell>
          <cell r="F415">
            <v>12934.25</v>
          </cell>
          <cell r="G415">
            <v>7113.94</v>
          </cell>
          <cell r="H415">
            <v>5831.1</v>
          </cell>
          <cell r="I415">
            <v>9053.9749999999985</v>
          </cell>
        </row>
        <row r="416">
          <cell r="A416">
            <v>100013746</v>
          </cell>
          <cell r="B416">
            <v>177.79</v>
          </cell>
          <cell r="C416">
            <v>97.78</v>
          </cell>
          <cell r="D416">
            <v>80.150000000000006</v>
          </cell>
          <cell r="E416">
            <v>0.45</v>
          </cell>
          <cell r="F416">
            <v>16890.05</v>
          </cell>
          <cell r="G416">
            <v>9289.39</v>
          </cell>
          <cell r="H416">
            <v>7614.25</v>
          </cell>
          <cell r="I416">
            <v>11823.034999999998</v>
          </cell>
        </row>
        <row r="417">
          <cell r="A417">
            <v>100013756</v>
          </cell>
          <cell r="B417">
            <v>221.75</v>
          </cell>
          <cell r="C417">
            <v>121.96</v>
          </cell>
          <cell r="D417">
            <v>99.97</v>
          </cell>
          <cell r="E417">
            <v>0.45</v>
          </cell>
          <cell r="F417">
            <v>21066.25</v>
          </cell>
          <cell r="G417">
            <v>11586.52</v>
          </cell>
          <cell r="H417">
            <v>9497.15</v>
          </cell>
          <cell r="I417">
            <v>14746.374999999998</v>
          </cell>
        </row>
        <row r="418">
          <cell r="A418">
            <v>100014000</v>
          </cell>
          <cell r="B418">
            <v>132.31</v>
          </cell>
          <cell r="C418">
            <v>72.77</v>
          </cell>
          <cell r="D418">
            <v>59.65</v>
          </cell>
          <cell r="E418">
            <v>0.45</v>
          </cell>
          <cell r="F418">
            <v>12569.45</v>
          </cell>
          <cell r="G418">
            <v>6913.44</v>
          </cell>
          <cell r="H418">
            <v>5666.75</v>
          </cell>
          <cell r="I418">
            <v>8798.6149999999998</v>
          </cell>
        </row>
        <row r="419">
          <cell r="A419">
            <v>100015287</v>
          </cell>
          <cell r="B419">
            <v>403.15</v>
          </cell>
          <cell r="C419">
            <v>221.74</v>
          </cell>
          <cell r="D419">
            <v>181.75</v>
          </cell>
          <cell r="E419">
            <v>0.45</v>
          </cell>
          <cell r="F419">
            <v>38299.25</v>
          </cell>
          <cell r="G419">
            <v>21064.83</v>
          </cell>
          <cell r="H419">
            <v>17266.25</v>
          </cell>
          <cell r="I419">
            <v>26809.474999999999</v>
          </cell>
        </row>
        <row r="420">
          <cell r="A420">
            <v>100015288</v>
          </cell>
          <cell r="B420">
            <v>824.63</v>
          </cell>
          <cell r="C420">
            <v>453.55</v>
          </cell>
          <cell r="D420">
            <v>371.76</v>
          </cell>
          <cell r="E420">
            <v>0.45</v>
          </cell>
          <cell r="F420">
            <v>78339.850000000006</v>
          </cell>
          <cell r="G420">
            <v>43086.98</v>
          </cell>
          <cell r="H420">
            <v>35317.199999999997</v>
          </cell>
          <cell r="I420">
            <v>54837.895000000004</v>
          </cell>
        </row>
        <row r="421">
          <cell r="A421">
            <v>100015289</v>
          </cell>
          <cell r="B421">
            <v>1374.41</v>
          </cell>
          <cell r="C421">
            <v>755.92</v>
          </cell>
          <cell r="D421">
            <v>619.61</v>
          </cell>
          <cell r="E421">
            <v>0.45</v>
          </cell>
          <cell r="F421">
            <v>130568.95</v>
          </cell>
          <cell r="G421">
            <v>71812.800000000003</v>
          </cell>
          <cell r="H421">
            <v>58862.95</v>
          </cell>
          <cell r="I421">
            <v>91398.264999999999</v>
          </cell>
        </row>
        <row r="422">
          <cell r="A422">
            <v>100015321</v>
          </cell>
          <cell r="B422">
            <v>255.49</v>
          </cell>
          <cell r="C422">
            <v>140.52000000000001</v>
          </cell>
          <cell r="D422">
            <v>115.18</v>
          </cell>
          <cell r="E422">
            <v>0.45</v>
          </cell>
          <cell r="F422">
            <v>24271.55</v>
          </cell>
          <cell r="G422">
            <v>13349.36</v>
          </cell>
          <cell r="H422">
            <v>10942.1</v>
          </cell>
          <cell r="I422">
            <v>16990.084999999999</v>
          </cell>
        </row>
        <row r="423">
          <cell r="A423">
            <v>100015322</v>
          </cell>
          <cell r="B423">
            <v>403.15</v>
          </cell>
          <cell r="C423">
            <v>221.74</v>
          </cell>
          <cell r="D423">
            <v>181.75</v>
          </cell>
          <cell r="E423">
            <v>0.45</v>
          </cell>
          <cell r="F423">
            <v>38299.25</v>
          </cell>
          <cell r="G423">
            <v>21064.83</v>
          </cell>
          <cell r="H423">
            <v>17266.25</v>
          </cell>
          <cell r="I423">
            <v>26809.474999999999</v>
          </cell>
        </row>
        <row r="424">
          <cell r="A424">
            <v>100015323</v>
          </cell>
          <cell r="B424">
            <v>366.51</v>
          </cell>
          <cell r="C424">
            <v>201.58</v>
          </cell>
          <cell r="D424">
            <v>165.23</v>
          </cell>
          <cell r="E424">
            <v>0.45</v>
          </cell>
          <cell r="F424">
            <v>34818.449999999997</v>
          </cell>
          <cell r="G424">
            <v>19150.16</v>
          </cell>
          <cell r="H424">
            <v>15696.85</v>
          </cell>
          <cell r="I424">
            <v>24372.914999999997</v>
          </cell>
        </row>
        <row r="425">
          <cell r="A425">
            <v>100015324</v>
          </cell>
          <cell r="B425">
            <v>422.56</v>
          </cell>
          <cell r="C425">
            <v>232.41</v>
          </cell>
          <cell r="D425">
            <v>190.5</v>
          </cell>
          <cell r="E425">
            <v>0.45</v>
          </cell>
          <cell r="F425">
            <v>40143.199999999997</v>
          </cell>
          <cell r="G425">
            <v>22078.95</v>
          </cell>
          <cell r="H425">
            <v>18097.5</v>
          </cell>
          <cell r="I425">
            <v>28100.239999999998</v>
          </cell>
        </row>
        <row r="426">
          <cell r="A426">
            <v>100015325</v>
          </cell>
          <cell r="B426">
            <v>246.09</v>
          </cell>
          <cell r="C426">
            <v>135.35</v>
          </cell>
          <cell r="D426">
            <v>110.94</v>
          </cell>
          <cell r="E426">
            <v>0.45</v>
          </cell>
          <cell r="F426">
            <v>23378.55</v>
          </cell>
          <cell r="G426">
            <v>12857.95</v>
          </cell>
          <cell r="H426">
            <v>10539.3</v>
          </cell>
          <cell r="I426">
            <v>16364.984999999999</v>
          </cell>
        </row>
        <row r="427">
          <cell r="A427">
            <v>100015326</v>
          </cell>
          <cell r="B427">
            <v>1189.94</v>
          </cell>
          <cell r="C427">
            <v>654.47</v>
          </cell>
          <cell r="D427">
            <v>536.45000000000005</v>
          </cell>
          <cell r="E427">
            <v>0.45</v>
          </cell>
          <cell r="F427">
            <v>113044.3</v>
          </cell>
          <cell r="G427">
            <v>62174.559999999998</v>
          </cell>
          <cell r="H427">
            <v>50962.75</v>
          </cell>
          <cell r="I427">
            <v>79131.009999999995</v>
          </cell>
        </row>
        <row r="428">
          <cell r="A428">
            <v>100015327</v>
          </cell>
          <cell r="B428">
            <v>324.54000000000002</v>
          </cell>
          <cell r="C428">
            <v>178.5</v>
          </cell>
          <cell r="D428">
            <v>146.31</v>
          </cell>
          <cell r="E428">
            <v>0.45</v>
          </cell>
          <cell r="F428">
            <v>30831.3</v>
          </cell>
          <cell r="G428">
            <v>16957.330000000002</v>
          </cell>
          <cell r="H428">
            <v>13899.45</v>
          </cell>
          <cell r="I428">
            <v>21581.91</v>
          </cell>
        </row>
        <row r="429">
          <cell r="A429">
            <v>100015328</v>
          </cell>
          <cell r="B429">
            <v>83.16</v>
          </cell>
          <cell r="C429">
            <v>45.74</v>
          </cell>
          <cell r="D429">
            <v>37.49</v>
          </cell>
          <cell r="E429">
            <v>0.45</v>
          </cell>
          <cell r="F429">
            <v>7900.2</v>
          </cell>
          <cell r="G429">
            <v>4345.09</v>
          </cell>
          <cell r="H429">
            <v>3561.55</v>
          </cell>
          <cell r="I429">
            <v>5530.1399999999994</v>
          </cell>
        </row>
        <row r="430">
          <cell r="A430">
            <v>100015329</v>
          </cell>
          <cell r="B430">
            <v>171.86</v>
          </cell>
          <cell r="C430">
            <v>94.53</v>
          </cell>
          <cell r="D430">
            <v>77.48</v>
          </cell>
          <cell r="E430">
            <v>0.45</v>
          </cell>
          <cell r="F430">
            <v>16326.7</v>
          </cell>
          <cell r="G430">
            <v>8979.93</v>
          </cell>
          <cell r="H430">
            <v>7360.6</v>
          </cell>
          <cell r="I430">
            <v>11428.69</v>
          </cell>
        </row>
        <row r="431">
          <cell r="A431">
            <v>100015330</v>
          </cell>
          <cell r="B431">
            <v>162.99</v>
          </cell>
          <cell r="C431">
            <v>89.65</v>
          </cell>
          <cell r="D431">
            <v>73.48</v>
          </cell>
          <cell r="E431">
            <v>0.45</v>
          </cell>
          <cell r="F431">
            <v>15484.05</v>
          </cell>
          <cell r="G431">
            <v>8516.33</v>
          </cell>
          <cell r="H431">
            <v>6980.6</v>
          </cell>
          <cell r="I431">
            <v>10838.834999999999</v>
          </cell>
        </row>
        <row r="432">
          <cell r="A432">
            <v>100015331</v>
          </cell>
          <cell r="B432">
            <v>216.21</v>
          </cell>
          <cell r="C432">
            <v>118.91</v>
          </cell>
          <cell r="D432">
            <v>97.47</v>
          </cell>
          <cell r="E432">
            <v>0.45</v>
          </cell>
          <cell r="F432">
            <v>20539.95</v>
          </cell>
          <cell r="G432">
            <v>11296.77</v>
          </cell>
          <cell r="H432">
            <v>9259.65</v>
          </cell>
          <cell r="I432">
            <v>14377.965</v>
          </cell>
        </row>
        <row r="433">
          <cell r="A433">
            <v>100015468</v>
          </cell>
          <cell r="B433">
            <v>214.65</v>
          </cell>
          <cell r="C433">
            <v>118.06</v>
          </cell>
          <cell r="D433">
            <v>96.77</v>
          </cell>
          <cell r="E433">
            <v>0.45</v>
          </cell>
          <cell r="F433">
            <v>20391.75</v>
          </cell>
          <cell r="G433">
            <v>11215.64</v>
          </cell>
          <cell r="H433">
            <v>9193.15</v>
          </cell>
          <cell r="I433">
            <v>14274.224999999999</v>
          </cell>
        </row>
        <row r="434">
          <cell r="A434">
            <v>100015479</v>
          </cell>
          <cell r="B434">
            <v>520.65</v>
          </cell>
          <cell r="C434">
            <v>286.36</v>
          </cell>
          <cell r="D434">
            <v>234.72</v>
          </cell>
          <cell r="E434">
            <v>0.45</v>
          </cell>
          <cell r="F434">
            <v>49461.75</v>
          </cell>
          <cell r="G434">
            <v>27204.05</v>
          </cell>
          <cell r="H434">
            <v>22298.400000000001</v>
          </cell>
          <cell r="I434">
            <v>34623.224999999999</v>
          </cell>
        </row>
        <row r="435">
          <cell r="A435">
            <v>100015880</v>
          </cell>
          <cell r="B435">
            <v>67.63</v>
          </cell>
          <cell r="C435">
            <v>37.200000000000003</v>
          </cell>
          <cell r="D435">
            <v>30.49</v>
          </cell>
          <cell r="E435">
            <v>0.45</v>
          </cell>
          <cell r="F435">
            <v>6424.85</v>
          </cell>
          <cell r="G435">
            <v>3533.79</v>
          </cell>
          <cell r="H435">
            <v>2896.55</v>
          </cell>
          <cell r="I435">
            <v>4497.3949999999995</v>
          </cell>
        </row>
        <row r="436">
          <cell r="A436">
            <v>100015881</v>
          </cell>
          <cell r="B436">
            <v>80.849999999999994</v>
          </cell>
          <cell r="C436">
            <v>44.47</v>
          </cell>
          <cell r="D436">
            <v>36.450000000000003</v>
          </cell>
          <cell r="E436">
            <v>0.45</v>
          </cell>
          <cell r="F436">
            <v>7680.75</v>
          </cell>
          <cell r="G436">
            <v>4224.5600000000004</v>
          </cell>
          <cell r="H436">
            <v>3462.75</v>
          </cell>
          <cell r="I436">
            <v>5376.5249999999996</v>
          </cell>
        </row>
        <row r="437">
          <cell r="A437">
            <v>100016390</v>
          </cell>
          <cell r="B437">
            <v>255.49</v>
          </cell>
          <cell r="C437">
            <v>140.52000000000001</v>
          </cell>
          <cell r="D437">
            <v>115.18</v>
          </cell>
          <cell r="E437">
            <v>0.45</v>
          </cell>
          <cell r="F437">
            <v>24271.55</v>
          </cell>
          <cell r="G437">
            <v>13349.36</v>
          </cell>
          <cell r="H437">
            <v>10942.1</v>
          </cell>
          <cell r="I437">
            <v>16990.084999999999</v>
          </cell>
        </row>
        <row r="438">
          <cell r="A438">
            <v>100016391</v>
          </cell>
          <cell r="B438">
            <v>219.91</v>
          </cell>
          <cell r="C438">
            <v>120.95</v>
          </cell>
          <cell r="D438">
            <v>99.14</v>
          </cell>
          <cell r="E438">
            <v>0.45</v>
          </cell>
          <cell r="F438">
            <v>20891.45</v>
          </cell>
          <cell r="G438">
            <v>11490.33</v>
          </cell>
          <cell r="H438">
            <v>9418.2999999999993</v>
          </cell>
          <cell r="I438">
            <v>14624.014999999999</v>
          </cell>
        </row>
        <row r="439">
          <cell r="A439">
            <v>100016393</v>
          </cell>
          <cell r="B439">
            <v>40.97</v>
          </cell>
          <cell r="C439">
            <v>22.53</v>
          </cell>
          <cell r="D439">
            <v>18.47</v>
          </cell>
          <cell r="E439">
            <v>0.45</v>
          </cell>
          <cell r="F439">
            <v>3892.15</v>
          </cell>
          <cell r="G439">
            <v>2140.67</v>
          </cell>
          <cell r="H439">
            <v>1754.65</v>
          </cell>
          <cell r="I439">
            <v>2724.5050000000001</v>
          </cell>
        </row>
        <row r="440">
          <cell r="A440">
            <v>100016400</v>
          </cell>
          <cell r="B440">
            <v>100.26</v>
          </cell>
          <cell r="C440">
            <v>55.14</v>
          </cell>
          <cell r="D440">
            <v>45.2</v>
          </cell>
          <cell r="E440">
            <v>0.45</v>
          </cell>
          <cell r="F440">
            <v>9524.7000000000007</v>
          </cell>
          <cell r="G440">
            <v>5238.68</v>
          </cell>
          <cell r="H440">
            <v>4294</v>
          </cell>
          <cell r="I440">
            <v>6667.29</v>
          </cell>
        </row>
        <row r="441">
          <cell r="A441">
            <v>100016401</v>
          </cell>
          <cell r="B441">
            <v>73.31</v>
          </cell>
          <cell r="C441">
            <v>40.32</v>
          </cell>
          <cell r="D441">
            <v>33.049999999999997</v>
          </cell>
          <cell r="E441">
            <v>0.45</v>
          </cell>
          <cell r="F441">
            <v>6964.45</v>
          </cell>
          <cell r="G441">
            <v>3830.5</v>
          </cell>
          <cell r="H441">
            <v>3139.75</v>
          </cell>
          <cell r="I441">
            <v>4875.1149999999998</v>
          </cell>
        </row>
        <row r="442">
          <cell r="A442">
            <v>100016403</v>
          </cell>
          <cell r="B442">
            <v>164.94</v>
          </cell>
          <cell r="C442">
            <v>90.72</v>
          </cell>
          <cell r="D442">
            <v>74.36</v>
          </cell>
          <cell r="E442">
            <v>0.45</v>
          </cell>
          <cell r="F442">
            <v>15669.3</v>
          </cell>
          <cell r="G442">
            <v>8618.32</v>
          </cell>
          <cell r="H442">
            <v>7064.2</v>
          </cell>
          <cell r="I442">
            <v>10968.509999999998</v>
          </cell>
        </row>
        <row r="443">
          <cell r="A443">
            <v>100016405</v>
          </cell>
          <cell r="B443">
            <v>311.54000000000002</v>
          </cell>
          <cell r="C443">
            <v>171.35</v>
          </cell>
          <cell r="D443">
            <v>140.44999999999999</v>
          </cell>
          <cell r="E443">
            <v>0.45</v>
          </cell>
          <cell r="F443">
            <v>29596.3</v>
          </cell>
          <cell r="G443">
            <v>16278.16</v>
          </cell>
          <cell r="H443">
            <v>13342.75</v>
          </cell>
          <cell r="I443">
            <v>20717.41</v>
          </cell>
        </row>
        <row r="444">
          <cell r="A444">
            <v>100016407</v>
          </cell>
          <cell r="B444">
            <v>111.02</v>
          </cell>
          <cell r="C444">
            <v>61.06</v>
          </cell>
          <cell r="D444">
            <v>50.05</v>
          </cell>
          <cell r="E444">
            <v>0.45</v>
          </cell>
          <cell r="F444">
            <v>10546.9</v>
          </cell>
          <cell r="G444">
            <v>5800.8</v>
          </cell>
          <cell r="H444">
            <v>4754.75</v>
          </cell>
          <cell r="I444">
            <v>7382.829999999999</v>
          </cell>
        </row>
        <row r="445">
          <cell r="A445">
            <v>100016413</v>
          </cell>
          <cell r="B445">
            <v>73.31</v>
          </cell>
          <cell r="C445">
            <v>40.32</v>
          </cell>
          <cell r="D445">
            <v>33.049999999999997</v>
          </cell>
          <cell r="E445">
            <v>0.45</v>
          </cell>
          <cell r="F445">
            <v>6964.45</v>
          </cell>
          <cell r="G445">
            <v>3830.5</v>
          </cell>
          <cell r="H445">
            <v>3139.75</v>
          </cell>
          <cell r="I445">
            <v>4875.1149999999998</v>
          </cell>
        </row>
        <row r="446">
          <cell r="A446">
            <v>100016414</v>
          </cell>
          <cell r="B446">
            <v>31.37</v>
          </cell>
          <cell r="C446">
            <v>17.25</v>
          </cell>
          <cell r="D446">
            <v>14.14</v>
          </cell>
          <cell r="E446">
            <v>0.45</v>
          </cell>
          <cell r="F446">
            <v>2980.15</v>
          </cell>
          <cell r="G446">
            <v>1638.83</v>
          </cell>
          <cell r="H446">
            <v>1343.3</v>
          </cell>
          <cell r="I446">
            <v>2086.105</v>
          </cell>
        </row>
        <row r="447">
          <cell r="A447">
            <v>100016415</v>
          </cell>
          <cell r="B447">
            <v>120.74</v>
          </cell>
          <cell r="C447">
            <v>66.400000000000006</v>
          </cell>
          <cell r="D447">
            <v>54.43</v>
          </cell>
          <cell r="E447">
            <v>0.45</v>
          </cell>
          <cell r="F447">
            <v>11470.3</v>
          </cell>
          <cell r="G447">
            <v>6308.44</v>
          </cell>
          <cell r="H447">
            <v>5170.8500000000004</v>
          </cell>
          <cell r="I447">
            <v>8029.2099999999991</v>
          </cell>
        </row>
        <row r="448">
          <cell r="A448">
            <v>100016416</v>
          </cell>
          <cell r="B448">
            <v>171.42</v>
          </cell>
          <cell r="C448">
            <v>94.28</v>
          </cell>
          <cell r="D448">
            <v>77.28</v>
          </cell>
          <cell r="E448">
            <v>0.45</v>
          </cell>
          <cell r="F448">
            <v>16284.9</v>
          </cell>
          <cell r="G448">
            <v>8956.75</v>
          </cell>
          <cell r="H448">
            <v>7341.6</v>
          </cell>
          <cell r="I448">
            <v>11399.429999999998</v>
          </cell>
        </row>
        <row r="449">
          <cell r="A449">
            <v>100016485</v>
          </cell>
          <cell r="B449">
            <v>117.5</v>
          </cell>
          <cell r="C449">
            <v>64.62</v>
          </cell>
          <cell r="D449">
            <v>52.97</v>
          </cell>
          <cell r="E449">
            <v>0.45</v>
          </cell>
          <cell r="F449">
            <v>11162.5</v>
          </cell>
          <cell r="G449">
            <v>6139.22</v>
          </cell>
          <cell r="H449">
            <v>5032.1499999999996</v>
          </cell>
          <cell r="I449">
            <v>7813.7499999999991</v>
          </cell>
        </row>
        <row r="450">
          <cell r="A450">
            <v>100016486</v>
          </cell>
          <cell r="B450">
            <v>145.53</v>
          </cell>
          <cell r="C450">
            <v>80.040000000000006</v>
          </cell>
          <cell r="D450">
            <v>65.61</v>
          </cell>
          <cell r="E450">
            <v>0.45</v>
          </cell>
          <cell r="F450">
            <v>13825.35</v>
          </cell>
          <cell r="G450">
            <v>7604.2</v>
          </cell>
          <cell r="H450">
            <v>6232.95</v>
          </cell>
          <cell r="I450">
            <v>9677.744999999999</v>
          </cell>
        </row>
        <row r="451">
          <cell r="A451">
            <v>100016487</v>
          </cell>
          <cell r="B451">
            <v>151.99</v>
          </cell>
          <cell r="C451">
            <v>83.59</v>
          </cell>
          <cell r="D451">
            <v>68.52</v>
          </cell>
          <cell r="E451">
            <v>0.45</v>
          </cell>
          <cell r="F451">
            <v>14439.05</v>
          </cell>
          <cell r="G451">
            <v>7941.47</v>
          </cell>
          <cell r="H451">
            <v>6509.4</v>
          </cell>
          <cell r="I451">
            <v>10107.334999999999</v>
          </cell>
        </row>
        <row r="452">
          <cell r="A452">
            <v>100017526</v>
          </cell>
          <cell r="B452">
            <v>187.57</v>
          </cell>
          <cell r="C452">
            <v>103.16</v>
          </cell>
          <cell r="D452">
            <v>84.56</v>
          </cell>
          <cell r="E452">
            <v>0.45</v>
          </cell>
          <cell r="F452">
            <v>17819.150000000001</v>
          </cell>
          <cell r="G452">
            <v>9800.5</v>
          </cell>
          <cell r="H452">
            <v>8033.2</v>
          </cell>
          <cell r="I452">
            <v>12473.405000000001</v>
          </cell>
        </row>
        <row r="453">
          <cell r="A453">
            <v>100017527</v>
          </cell>
          <cell r="B453">
            <v>176.52</v>
          </cell>
          <cell r="C453">
            <v>97.09</v>
          </cell>
          <cell r="D453">
            <v>79.58</v>
          </cell>
          <cell r="E453">
            <v>0.45</v>
          </cell>
          <cell r="F453">
            <v>16769.400000000001</v>
          </cell>
          <cell r="G453">
            <v>9223.32</v>
          </cell>
          <cell r="H453">
            <v>7560.1</v>
          </cell>
          <cell r="I453">
            <v>11738.58</v>
          </cell>
        </row>
        <row r="454">
          <cell r="A454">
            <v>100017529</v>
          </cell>
          <cell r="B454">
            <v>450.58</v>
          </cell>
          <cell r="C454">
            <v>247.82</v>
          </cell>
          <cell r="D454">
            <v>203.13</v>
          </cell>
          <cell r="E454">
            <v>0.45</v>
          </cell>
          <cell r="F454">
            <v>42805.1</v>
          </cell>
          <cell r="G454">
            <v>23542.77</v>
          </cell>
          <cell r="H454">
            <v>19297.349999999999</v>
          </cell>
          <cell r="I454">
            <v>29963.569999999996</v>
          </cell>
        </row>
        <row r="455">
          <cell r="A455">
            <v>100017634</v>
          </cell>
          <cell r="B455">
            <v>166.01</v>
          </cell>
          <cell r="C455">
            <v>91.3</v>
          </cell>
          <cell r="D455">
            <v>74.84</v>
          </cell>
          <cell r="E455">
            <v>0.45</v>
          </cell>
          <cell r="F455">
            <v>15770.95</v>
          </cell>
          <cell r="G455">
            <v>8673.9599999999991</v>
          </cell>
          <cell r="H455">
            <v>7109.8</v>
          </cell>
          <cell r="I455">
            <v>11039.664999999999</v>
          </cell>
        </row>
        <row r="456">
          <cell r="A456">
            <v>100018254</v>
          </cell>
          <cell r="B456">
            <v>1088.75</v>
          </cell>
          <cell r="C456">
            <v>598.80999999999995</v>
          </cell>
          <cell r="D456">
            <v>490.83</v>
          </cell>
          <cell r="E456">
            <v>0.45</v>
          </cell>
          <cell r="F456">
            <v>103431.25</v>
          </cell>
          <cell r="G456">
            <v>56887.199999999997</v>
          </cell>
          <cell r="H456">
            <v>46628.85</v>
          </cell>
          <cell r="I456">
            <v>72401.875</v>
          </cell>
        </row>
        <row r="457">
          <cell r="A457">
            <v>100018920</v>
          </cell>
          <cell r="B457">
            <v>227.45</v>
          </cell>
          <cell r="C457">
            <v>125.1</v>
          </cell>
          <cell r="D457">
            <v>102.54</v>
          </cell>
          <cell r="E457">
            <v>0.45</v>
          </cell>
          <cell r="F457">
            <v>21607.75</v>
          </cell>
          <cell r="G457">
            <v>11884.39</v>
          </cell>
          <cell r="H457">
            <v>9741.2999999999993</v>
          </cell>
          <cell r="I457">
            <v>15125.424999999999</v>
          </cell>
        </row>
        <row r="458">
          <cell r="A458">
            <v>100018923</v>
          </cell>
          <cell r="B458">
            <v>367.6</v>
          </cell>
          <cell r="C458">
            <v>202.18</v>
          </cell>
          <cell r="D458">
            <v>165.72</v>
          </cell>
          <cell r="E458">
            <v>0.45</v>
          </cell>
          <cell r="F458">
            <v>34922</v>
          </cell>
          <cell r="G458">
            <v>19206.95</v>
          </cell>
          <cell r="H458">
            <v>15743.4</v>
          </cell>
          <cell r="I458">
            <v>24445.399999999998</v>
          </cell>
        </row>
        <row r="459">
          <cell r="A459">
            <v>100018924</v>
          </cell>
          <cell r="B459">
            <v>170.31</v>
          </cell>
          <cell r="C459">
            <v>93.67</v>
          </cell>
          <cell r="D459">
            <v>76.78</v>
          </cell>
          <cell r="E459">
            <v>0.45</v>
          </cell>
          <cell r="F459">
            <v>16179.45</v>
          </cell>
          <cell r="G459">
            <v>8898.7999999999993</v>
          </cell>
          <cell r="H459">
            <v>7294.1</v>
          </cell>
          <cell r="I459">
            <v>11325.615</v>
          </cell>
        </row>
        <row r="460">
          <cell r="A460">
            <v>100019100</v>
          </cell>
          <cell r="B460">
            <v>168.67</v>
          </cell>
          <cell r="C460">
            <v>92.77</v>
          </cell>
          <cell r="D460">
            <v>76.040000000000006</v>
          </cell>
          <cell r="E460">
            <v>0.45</v>
          </cell>
          <cell r="F460">
            <v>16023.65</v>
          </cell>
          <cell r="G460">
            <v>8813.0400000000009</v>
          </cell>
          <cell r="H460">
            <v>7223.8</v>
          </cell>
          <cell r="I460">
            <v>11216.554999999998</v>
          </cell>
        </row>
        <row r="461">
          <cell r="A461">
            <v>100019313</v>
          </cell>
          <cell r="B461">
            <v>1100.5999999999999</v>
          </cell>
          <cell r="C461">
            <v>605.33000000000004</v>
          </cell>
          <cell r="D461">
            <v>496.17</v>
          </cell>
          <cell r="E461">
            <v>0.45</v>
          </cell>
          <cell r="F461">
            <v>104557</v>
          </cell>
          <cell r="G461">
            <v>57506.1</v>
          </cell>
          <cell r="H461">
            <v>47136.15</v>
          </cell>
          <cell r="I461">
            <v>73189.899999999994</v>
          </cell>
        </row>
        <row r="462">
          <cell r="A462">
            <v>100019314</v>
          </cell>
          <cell r="B462">
            <v>687.73</v>
          </cell>
          <cell r="C462">
            <v>378.25</v>
          </cell>
          <cell r="D462">
            <v>310.04000000000002</v>
          </cell>
          <cell r="E462">
            <v>0.45</v>
          </cell>
          <cell r="F462">
            <v>65334.35</v>
          </cell>
          <cell r="G462">
            <v>35933.64</v>
          </cell>
          <cell r="H462">
            <v>29453.8</v>
          </cell>
          <cell r="I462">
            <v>45734.044999999998</v>
          </cell>
        </row>
        <row r="463">
          <cell r="A463">
            <v>100019346</v>
          </cell>
          <cell r="B463">
            <v>623.07000000000005</v>
          </cell>
          <cell r="C463">
            <v>342.69</v>
          </cell>
          <cell r="D463">
            <v>280.89</v>
          </cell>
          <cell r="E463">
            <v>0.45</v>
          </cell>
          <cell r="F463">
            <v>59191.65</v>
          </cell>
          <cell r="G463">
            <v>32555.15</v>
          </cell>
          <cell r="H463">
            <v>26684.55</v>
          </cell>
          <cell r="I463">
            <v>41434.154999999999</v>
          </cell>
        </row>
        <row r="464">
          <cell r="A464">
            <v>100019347</v>
          </cell>
          <cell r="B464">
            <v>751.34</v>
          </cell>
          <cell r="C464">
            <v>413.24</v>
          </cell>
          <cell r="D464">
            <v>338.72</v>
          </cell>
          <cell r="E464">
            <v>0.45</v>
          </cell>
          <cell r="F464">
            <v>71377.3</v>
          </cell>
          <cell r="G464">
            <v>39257.65</v>
          </cell>
          <cell r="H464">
            <v>32178.400000000001</v>
          </cell>
          <cell r="I464">
            <v>49964.11</v>
          </cell>
        </row>
        <row r="465">
          <cell r="A465">
            <v>100019348</v>
          </cell>
          <cell r="B465">
            <v>1008.96</v>
          </cell>
          <cell r="C465">
            <v>554.92999999999995</v>
          </cell>
          <cell r="D465">
            <v>454.86</v>
          </cell>
          <cell r="E465">
            <v>0.45</v>
          </cell>
          <cell r="F465">
            <v>95851.199999999997</v>
          </cell>
          <cell r="G465">
            <v>52718.27</v>
          </cell>
          <cell r="H465">
            <v>43211.7</v>
          </cell>
          <cell r="I465">
            <v>67095.839999999997</v>
          </cell>
        </row>
        <row r="466">
          <cell r="A466">
            <v>100019963</v>
          </cell>
          <cell r="B466">
            <v>73.31</v>
          </cell>
          <cell r="C466">
            <v>40.32</v>
          </cell>
          <cell r="D466">
            <v>33.049999999999997</v>
          </cell>
          <cell r="E466">
            <v>0.45</v>
          </cell>
          <cell r="F466">
            <v>6964.45</v>
          </cell>
          <cell r="G466">
            <v>3830.5</v>
          </cell>
          <cell r="H466">
            <v>3139.75</v>
          </cell>
          <cell r="I466">
            <v>4875.1149999999998</v>
          </cell>
        </row>
        <row r="467">
          <cell r="A467">
            <v>100020019</v>
          </cell>
          <cell r="B467">
            <v>145.25</v>
          </cell>
          <cell r="C467">
            <v>79.89</v>
          </cell>
          <cell r="D467">
            <v>65.48</v>
          </cell>
          <cell r="E467">
            <v>0.45</v>
          </cell>
          <cell r="F467">
            <v>13798.75</v>
          </cell>
          <cell r="G467">
            <v>7589.13</v>
          </cell>
          <cell r="H467">
            <v>6220.6</v>
          </cell>
          <cell r="I467">
            <v>9659.125</v>
          </cell>
        </row>
        <row r="468">
          <cell r="A468">
            <v>100020164</v>
          </cell>
          <cell r="B468">
            <v>462.8</v>
          </cell>
          <cell r="C468">
            <v>254.54</v>
          </cell>
          <cell r="D468">
            <v>208.64</v>
          </cell>
          <cell r="E468">
            <v>0.45</v>
          </cell>
          <cell r="F468">
            <v>43966</v>
          </cell>
          <cell r="G468">
            <v>24181.38</v>
          </cell>
          <cell r="H468">
            <v>19820.8</v>
          </cell>
          <cell r="I468">
            <v>30776.199999999997</v>
          </cell>
        </row>
        <row r="469">
          <cell r="A469">
            <v>100020165</v>
          </cell>
          <cell r="B469">
            <v>48.51</v>
          </cell>
          <cell r="C469">
            <v>26.68</v>
          </cell>
          <cell r="D469">
            <v>21.87</v>
          </cell>
          <cell r="E469">
            <v>0.45</v>
          </cell>
          <cell r="F469">
            <v>4608.45</v>
          </cell>
          <cell r="G469">
            <v>2534.73</v>
          </cell>
          <cell r="H469">
            <v>2077.65</v>
          </cell>
          <cell r="I469">
            <v>3225.9149999999995</v>
          </cell>
        </row>
        <row r="470">
          <cell r="A470">
            <v>100020166</v>
          </cell>
          <cell r="B470">
            <v>154.13999999999999</v>
          </cell>
          <cell r="C470">
            <v>84.78</v>
          </cell>
          <cell r="D470">
            <v>69.489999999999995</v>
          </cell>
          <cell r="E470">
            <v>0.45</v>
          </cell>
          <cell r="F470">
            <v>14643.3</v>
          </cell>
          <cell r="G470">
            <v>8053.89</v>
          </cell>
          <cell r="H470">
            <v>6601.55</v>
          </cell>
          <cell r="I470">
            <v>10250.31</v>
          </cell>
        </row>
        <row r="471">
          <cell r="A471">
            <v>100020167</v>
          </cell>
          <cell r="B471">
            <v>824.63</v>
          </cell>
          <cell r="C471">
            <v>453.55</v>
          </cell>
          <cell r="D471">
            <v>371.76</v>
          </cell>
          <cell r="E471">
            <v>0.45</v>
          </cell>
          <cell r="F471">
            <v>78339.850000000006</v>
          </cell>
          <cell r="G471">
            <v>43086.98</v>
          </cell>
          <cell r="H471">
            <v>35317.199999999997</v>
          </cell>
          <cell r="I471">
            <v>54837.895000000004</v>
          </cell>
        </row>
        <row r="472">
          <cell r="A472">
            <v>100020168</v>
          </cell>
          <cell r="B472">
            <v>1179.27</v>
          </cell>
          <cell r="C472">
            <v>648.6</v>
          </cell>
          <cell r="D472">
            <v>531.64</v>
          </cell>
          <cell r="E472">
            <v>0.45</v>
          </cell>
          <cell r="F472">
            <v>112030.65</v>
          </cell>
          <cell r="G472">
            <v>61617.08</v>
          </cell>
          <cell r="H472">
            <v>50505.8</v>
          </cell>
          <cell r="I472">
            <v>78421.454999999987</v>
          </cell>
        </row>
        <row r="473">
          <cell r="A473">
            <v>100020169</v>
          </cell>
          <cell r="B473">
            <v>1413.8</v>
          </cell>
          <cell r="C473">
            <v>777.59</v>
          </cell>
          <cell r="D473">
            <v>637.37</v>
          </cell>
          <cell r="E473">
            <v>0.45</v>
          </cell>
          <cell r="F473">
            <v>134311</v>
          </cell>
          <cell r="G473">
            <v>73871.179999999993</v>
          </cell>
          <cell r="H473">
            <v>60550.15</v>
          </cell>
          <cell r="I473">
            <v>94017.7</v>
          </cell>
        </row>
        <row r="474">
          <cell r="A474">
            <v>100020186</v>
          </cell>
          <cell r="B474">
            <v>4822.29</v>
          </cell>
          <cell r="C474">
            <v>3038.04</v>
          </cell>
          <cell r="D474">
            <v>2490.1999999999998</v>
          </cell>
          <cell r="E474">
            <v>0.37</v>
          </cell>
          <cell r="F474">
            <v>458117.55</v>
          </cell>
          <cell r="G474">
            <v>288614.18</v>
          </cell>
          <cell r="H474">
            <v>236569</v>
          </cell>
          <cell r="I474" t="str">
            <v/>
          </cell>
        </row>
        <row r="475">
          <cell r="A475">
            <v>100020185</v>
          </cell>
          <cell r="B475">
            <v>3748.56</v>
          </cell>
          <cell r="C475">
            <v>2361.59</v>
          </cell>
          <cell r="D475">
            <v>1935.73</v>
          </cell>
          <cell r="E475">
            <v>0.37</v>
          </cell>
          <cell r="F475">
            <v>356113.2</v>
          </cell>
          <cell r="G475">
            <v>224351.11</v>
          </cell>
          <cell r="H475">
            <v>183894.35</v>
          </cell>
          <cell r="I475" t="str">
            <v/>
          </cell>
        </row>
        <row r="476">
          <cell r="A476">
            <v>100020191</v>
          </cell>
          <cell r="B476">
            <v>8290.7900000000009</v>
          </cell>
          <cell r="C476">
            <v>5223.2</v>
          </cell>
          <cell r="D476">
            <v>4281.3100000000004</v>
          </cell>
          <cell r="E476">
            <v>0.37</v>
          </cell>
          <cell r="F476">
            <v>787625.05</v>
          </cell>
          <cell r="G476">
            <v>496203.83</v>
          </cell>
          <cell r="H476">
            <v>406724.45</v>
          </cell>
          <cell r="I476" t="str">
            <v/>
          </cell>
        </row>
        <row r="477">
          <cell r="A477">
            <v>100020193</v>
          </cell>
          <cell r="B477">
            <v>10719.38</v>
          </cell>
          <cell r="C477">
            <v>6753.21</v>
          </cell>
          <cell r="D477">
            <v>5535.42</v>
          </cell>
          <cell r="E477">
            <v>0.37</v>
          </cell>
          <cell r="F477">
            <v>1018341.1</v>
          </cell>
          <cell r="G477">
            <v>641555.18000000005</v>
          </cell>
          <cell r="H477">
            <v>525864.9</v>
          </cell>
          <cell r="I477" t="str">
            <v/>
          </cell>
        </row>
        <row r="478">
          <cell r="A478">
            <v>100020199</v>
          </cell>
          <cell r="B478">
            <v>309.64999999999998</v>
          </cell>
          <cell r="C478">
            <v>195.08</v>
          </cell>
          <cell r="D478">
            <v>159.9</v>
          </cell>
          <cell r="E478">
            <v>0.37</v>
          </cell>
          <cell r="F478">
            <v>29416.75</v>
          </cell>
          <cell r="G478">
            <v>18532.41</v>
          </cell>
          <cell r="H478">
            <v>15190.5</v>
          </cell>
          <cell r="I478" t="str">
            <v/>
          </cell>
        </row>
        <row r="479">
          <cell r="A479">
            <v>100020200</v>
          </cell>
          <cell r="B479">
            <v>398.44</v>
          </cell>
          <cell r="C479">
            <v>251.02</v>
          </cell>
          <cell r="D479">
            <v>205.75</v>
          </cell>
          <cell r="E479">
            <v>0.37</v>
          </cell>
          <cell r="F479">
            <v>37851.800000000003</v>
          </cell>
          <cell r="G479">
            <v>23846.43</v>
          </cell>
          <cell r="H479">
            <v>19546.25</v>
          </cell>
          <cell r="I479" t="str">
            <v/>
          </cell>
        </row>
        <row r="480">
          <cell r="A480">
            <v>100020202</v>
          </cell>
          <cell r="B480">
            <v>508.33</v>
          </cell>
          <cell r="C480">
            <v>320.25</v>
          </cell>
          <cell r="D480">
            <v>262.5</v>
          </cell>
          <cell r="E480">
            <v>0.37</v>
          </cell>
          <cell r="F480">
            <v>48291.35</v>
          </cell>
          <cell r="G480">
            <v>30423.75</v>
          </cell>
          <cell r="H480">
            <v>24937.5</v>
          </cell>
          <cell r="I480" t="str">
            <v/>
          </cell>
        </row>
        <row r="481">
          <cell r="A481">
            <v>100020203</v>
          </cell>
          <cell r="B481">
            <v>564.33000000000004</v>
          </cell>
          <cell r="C481">
            <v>355.53</v>
          </cell>
          <cell r="D481">
            <v>291.42</v>
          </cell>
          <cell r="E481">
            <v>0.37</v>
          </cell>
          <cell r="F481">
            <v>53611.35</v>
          </cell>
          <cell r="G481">
            <v>33775.58</v>
          </cell>
          <cell r="H481">
            <v>27684.9</v>
          </cell>
          <cell r="I481" t="str">
            <v/>
          </cell>
        </row>
        <row r="482">
          <cell r="A482">
            <v>100020206</v>
          </cell>
          <cell r="B482">
            <v>719.7</v>
          </cell>
          <cell r="C482">
            <v>453.41</v>
          </cell>
          <cell r="D482">
            <v>371.65</v>
          </cell>
          <cell r="E482">
            <v>0.37</v>
          </cell>
          <cell r="F482">
            <v>68371.5</v>
          </cell>
          <cell r="G482">
            <v>43074.239999999998</v>
          </cell>
          <cell r="H482">
            <v>35306.75</v>
          </cell>
          <cell r="I482" t="str">
            <v/>
          </cell>
        </row>
        <row r="483">
          <cell r="A483" t="str">
            <v>7107152--</v>
          </cell>
          <cell r="B483">
            <v>602.99</v>
          </cell>
          <cell r="C483">
            <v>391.94</v>
          </cell>
          <cell r="D483">
            <v>321.26</v>
          </cell>
          <cell r="E483">
            <v>0.35</v>
          </cell>
          <cell r="F483">
            <v>57284.05</v>
          </cell>
          <cell r="G483">
            <v>37234.03</v>
          </cell>
          <cell r="H483">
            <v>37234.03</v>
          </cell>
          <cell r="I483">
            <v>42960</v>
          </cell>
        </row>
        <row r="484">
          <cell r="A484" t="str">
            <v>7107156--</v>
          </cell>
          <cell r="B484">
            <v>863.93999999999994</v>
          </cell>
          <cell r="C484">
            <v>561.55999999999995</v>
          </cell>
          <cell r="D484">
            <v>460.3</v>
          </cell>
          <cell r="E484">
            <v>0.35</v>
          </cell>
          <cell r="F484">
            <v>82074.3</v>
          </cell>
          <cell r="G484">
            <v>53348.77</v>
          </cell>
          <cell r="H484">
            <v>53348.77</v>
          </cell>
          <cell r="I484">
            <v>61560</v>
          </cell>
        </row>
        <row r="485">
          <cell r="A485" t="str">
            <v>7107163--</v>
          </cell>
          <cell r="B485">
            <v>264.44</v>
          </cell>
          <cell r="C485">
            <v>171.88</v>
          </cell>
          <cell r="D485">
            <v>140.88999999999999</v>
          </cell>
          <cell r="E485">
            <v>0.35</v>
          </cell>
          <cell r="F485">
            <v>25121.8</v>
          </cell>
          <cell r="G485">
            <v>16329.15</v>
          </cell>
          <cell r="H485">
            <v>16329.15</v>
          </cell>
          <cell r="I485">
            <v>18840</v>
          </cell>
        </row>
        <row r="486">
          <cell r="A486" t="str">
            <v>7107164--</v>
          </cell>
          <cell r="B486">
            <v>264.44</v>
          </cell>
          <cell r="C486">
            <v>171.88</v>
          </cell>
          <cell r="D486">
            <v>140.88999999999999</v>
          </cell>
          <cell r="E486">
            <v>0.35</v>
          </cell>
          <cell r="F486">
            <v>25121.8</v>
          </cell>
          <cell r="G486">
            <v>16329.15</v>
          </cell>
          <cell r="H486">
            <v>16329.15</v>
          </cell>
          <cell r="I486">
            <v>18840</v>
          </cell>
        </row>
        <row r="487">
          <cell r="A487" t="str">
            <v>7107168--</v>
          </cell>
          <cell r="B487">
            <v>474.9</v>
          </cell>
          <cell r="C487">
            <v>308.68</v>
          </cell>
          <cell r="D487">
            <v>253.02</v>
          </cell>
          <cell r="E487">
            <v>0.35</v>
          </cell>
          <cell r="F487">
            <v>45115.5</v>
          </cell>
          <cell r="G487">
            <v>29325.02</v>
          </cell>
          <cell r="H487">
            <v>29325.02</v>
          </cell>
          <cell r="I487">
            <v>33840</v>
          </cell>
        </row>
        <row r="488">
          <cell r="A488" t="str">
            <v>7107177--</v>
          </cell>
          <cell r="B488">
            <v>150.98999999999998</v>
          </cell>
          <cell r="C488">
            <v>98.14</v>
          </cell>
          <cell r="D488">
            <v>80.44</v>
          </cell>
          <cell r="E488">
            <v>0.35</v>
          </cell>
          <cell r="F488">
            <v>14344.05</v>
          </cell>
          <cell r="G488">
            <v>9323</v>
          </cell>
          <cell r="H488">
            <v>9323</v>
          </cell>
          <cell r="I488">
            <v>10760</v>
          </cell>
        </row>
        <row r="489">
          <cell r="A489" t="str">
            <v>7116249--</v>
          </cell>
          <cell r="B489">
            <v>1825.12</v>
          </cell>
          <cell r="C489">
            <v>1003.82</v>
          </cell>
          <cell r="D489">
            <v>822.8</v>
          </cell>
          <cell r="E489">
            <v>0.45</v>
          </cell>
          <cell r="F489">
            <v>173386.4</v>
          </cell>
          <cell r="G489">
            <v>95362.52</v>
          </cell>
          <cell r="H489">
            <v>78166</v>
          </cell>
          <cell r="I489">
            <v>121370.47999999998</v>
          </cell>
        </row>
        <row r="490">
          <cell r="A490" t="str">
            <v>7116250--</v>
          </cell>
          <cell r="B490">
            <v>1970.3</v>
          </cell>
          <cell r="C490">
            <v>1083.67</v>
          </cell>
          <cell r="D490">
            <v>888.25</v>
          </cell>
          <cell r="E490">
            <v>0.45</v>
          </cell>
          <cell r="F490">
            <v>187178.5</v>
          </cell>
          <cell r="G490">
            <v>102948.18</v>
          </cell>
          <cell r="H490">
            <v>84383.75</v>
          </cell>
          <cell r="I490">
            <v>131024.95</v>
          </cell>
        </row>
        <row r="491">
          <cell r="A491" t="str">
            <v>7116251--</v>
          </cell>
          <cell r="B491">
            <v>2022.16</v>
          </cell>
          <cell r="C491">
            <v>1112.19</v>
          </cell>
          <cell r="D491">
            <v>911.63</v>
          </cell>
          <cell r="E491">
            <v>0.45</v>
          </cell>
          <cell r="F491">
            <v>192105.2</v>
          </cell>
          <cell r="G491">
            <v>105657.92</v>
          </cell>
          <cell r="H491">
            <v>86604.85</v>
          </cell>
          <cell r="I491">
            <v>134473.64000000001</v>
          </cell>
        </row>
        <row r="492">
          <cell r="A492" t="str">
            <v>7116252--</v>
          </cell>
          <cell r="B492">
            <v>1607.36</v>
          </cell>
          <cell r="C492">
            <v>884.05</v>
          </cell>
          <cell r="D492">
            <v>724.63</v>
          </cell>
          <cell r="E492">
            <v>0.45</v>
          </cell>
          <cell r="F492">
            <v>152699.20000000001</v>
          </cell>
          <cell r="G492">
            <v>83984.62</v>
          </cell>
          <cell r="H492">
            <v>68839.850000000006</v>
          </cell>
          <cell r="I492">
            <v>106889.44</v>
          </cell>
        </row>
        <row r="493">
          <cell r="A493" t="str">
            <v>7116253--</v>
          </cell>
          <cell r="B493">
            <v>1711.06</v>
          </cell>
          <cell r="C493">
            <v>941.08</v>
          </cell>
          <cell r="D493">
            <v>771.38</v>
          </cell>
          <cell r="E493">
            <v>0.45</v>
          </cell>
          <cell r="F493">
            <v>162550.70000000001</v>
          </cell>
          <cell r="G493">
            <v>89402.94</v>
          </cell>
          <cell r="H493">
            <v>73281.100000000006</v>
          </cell>
          <cell r="I493">
            <v>113785.49</v>
          </cell>
        </row>
        <row r="494">
          <cell r="A494" t="str">
            <v>7116254--</v>
          </cell>
          <cell r="B494">
            <v>1638.46</v>
          </cell>
          <cell r="C494">
            <v>901.15</v>
          </cell>
          <cell r="D494">
            <v>738.65</v>
          </cell>
          <cell r="E494">
            <v>0.45</v>
          </cell>
          <cell r="F494">
            <v>155653.70000000001</v>
          </cell>
          <cell r="G494">
            <v>85609.54</v>
          </cell>
          <cell r="H494">
            <v>70171.75</v>
          </cell>
          <cell r="I494">
            <v>108957.59</v>
          </cell>
        </row>
        <row r="495">
          <cell r="A495" t="str">
            <v>BX4991100068</v>
          </cell>
          <cell r="B495">
            <v>9.7799999999999994</v>
          </cell>
          <cell r="C495">
            <v>6.36</v>
          </cell>
          <cell r="D495">
            <v>5.21</v>
          </cell>
          <cell r="E495">
            <v>0.35</v>
          </cell>
          <cell r="F495">
            <v>929</v>
          </cell>
          <cell r="G495">
            <v>603.9</v>
          </cell>
          <cell r="H495">
            <v>603.9</v>
          </cell>
          <cell r="I495">
            <v>700</v>
          </cell>
        </row>
        <row r="496">
          <cell r="A496" t="str">
            <v>BX4991100303</v>
          </cell>
          <cell r="B496">
            <v>9.7799999999999994</v>
          </cell>
          <cell r="C496">
            <v>6.36</v>
          </cell>
          <cell r="D496">
            <v>5.21</v>
          </cell>
          <cell r="E496">
            <v>0.35</v>
          </cell>
          <cell r="F496">
            <v>929</v>
          </cell>
          <cell r="G496">
            <v>603.9</v>
          </cell>
          <cell r="H496">
            <v>603.9</v>
          </cell>
          <cell r="I496">
            <v>700</v>
          </cell>
        </row>
        <row r="497">
          <cell r="A497" t="str">
            <v>CA000050</v>
          </cell>
          <cell r="B497">
            <v>370.22</v>
          </cell>
          <cell r="C497">
            <v>233.24</v>
          </cell>
          <cell r="D497">
            <v>191.18</v>
          </cell>
          <cell r="E497">
            <v>0.37</v>
          </cell>
          <cell r="F497">
            <v>35170.9</v>
          </cell>
          <cell r="G497">
            <v>22157.3</v>
          </cell>
          <cell r="H497">
            <v>18161.72</v>
          </cell>
          <cell r="I497" t="str">
            <v/>
          </cell>
        </row>
        <row r="498">
          <cell r="A498" t="str">
            <v>CA000065</v>
          </cell>
          <cell r="B498">
            <v>433.43</v>
          </cell>
          <cell r="C498">
            <v>273.06</v>
          </cell>
          <cell r="D498">
            <v>223.82</v>
          </cell>
          <cell r="E498">
            <v>0.37</v>
          </cell>
          <cell r="F498">
            <v>41175.85</v>
          </cell>
          <cell r="G498">
            <v>25940.25</v>
          </cell>
          <cell r="H498">
            <v>21262.5</v>
          </cell>
          <cell r="I498" t="str">
            <v/>
          </cell>
        </row>
        <row r="499">
          <cell r="A499" t="str">
            <v>CA000080</v>
          </cell>
          <cell r="B499">
            <v>487.59</v>
          </cell>
          <cell r="C499">
            <v>307.18</v>
          </cell>
          <cell r="D499">
            <v>251.79</v>
          </cell>
          <cell r="E499">
            <v>0.37</v>
          </cell>
          <cell r="F499">
            <v>46321.05</v>
          </cell>
          <cell r="G499">
            <v>29182.78</v>
          </cell>
          <cell r="H499">
            <v>23920.31</v>
          </cell>
          <cell r="I499" t="str">
            <v/>
          </cell>
        </row>
        <row r="500">
          <cell r="A500" t="str">
            <v>CA000100</v>
          </cell>
          <cell r="B500">
            <v>657.35</v>
          </cell>
          <cell r="C500">
            <v>414.13</v>
          </cell>
          <cell r="D500">
            <v>339.45</v>
          </cell>
          <cell r="E500">
            <v>0.37</v>
          </cell>
          <cell r="F500">
            <v>62448.25</v>
          </cell>
          <cell r="G500">
            <v>39342.720000000001</v>
          </cell>
          <cell r="H500">
            <v>32248.13</v>
          </cell>
          <cell r="I500" t="str">
            <v/>
          </cell>
        </row>
        <row r="501">
          <cell r="A501" t="str">
            <v>CA000125</v>
          </cell>
          <cell r="B501">
            <v>834.34</v>
          </cell>
          <cell r="C501">
            <v>525.64</v>
          </cell>
          <cell r="D501">
            <v>430.85</v>
          </cell>
          <cell r="E501">
            <v>0.37</v>
          </cell>
          <cell r="F501">
            <v>79262.3</v>
          </cell>
          <cell r="G501">
            <v>49934.98</v>
          </cell>
          <cell r="H501">
            <v>40930.31</v>
          </cell>
          <cell r="I501" t="str">
            <v/>
          </cell>
        </row>
        <row r="502">
          <cell r="A502" t="str">
            <v>CA000150</v>
          </cell>
          <cell r="B502">
            <v>895.73</v>
          </cell>
          <cell r="C502">
            <v>564.30999999999995</v>
          </cell>
          <cell r="D502">
            <v>462.55</v>
          </cell>
          <cell r="E502">
            <v>0.37</v>
          </cell>
          <cell r="F502">
            <v>85094.35</v>
          </cell>
          <cell r="G502">
            <v>53609.85</v>
          </cell>
          <cell r="H502">
            <v>43942.5</v>
          </cell>
          <cell r="I502" t="str">
            <v/>
          </cell>
        </row>
        <row r="503">
          <cell r="A503" t="str">
            <v>CA100024</v>
          </cell>
          <cell r="B503">
            <v>276.86</v>
          </cell>
          <cell r="C503">
            <v>174.42</v>
          </cell>
          <cell r="D503">
            <v>142.97</v>
          </cell>
          <cell r="E503">
            <v>0.37</v>
          </cell>
          <cell r="F503">
            <v>26301.7</v>
          </cell>
          <cell r="G503">
            <v>16569.740000000002</v>
          </cell>
          <cell r="H503">
            <v>13581.75</v>
          </cell>
          <cell r="I503" t="str">
            <v/>
          </cell>
        </row>
        <row r="504">
          <cell r="A504" t="str">
            <v>CA100026</v>
          </cell>
          <cell r="B504">
            <v>276.86</v>
          </cell>
          <cell r="C504">
            <v>174.42</v>
          </cell>
          <cell r="D504">
            <v>142.97</v>
          </cell>
          <cell r="E504">
            <v>0.37</v>
          </cell>
          <cell r="F504">
            <v>26301.7</v>
          </cell>
          <cell r="G504">
            <v>16569.740000000002</v>
          </cell>
          <cell r="H504">
            <v>13581.75</v>
          </cell>
          <cell r="I504" t="str">
            <v/>
          </cell>
        </row>
        <row r="505">
          <cell r="A505" t="str">
            <v>CA200050</v>
          </cell>
          <cell r="B505">
            <v>8368.43</v>
          </cell>
          <cell r="C505">
            <v>5272.11</v>
          </cell>
          <cell r="D505">
            <v>4321.3999999999996</v>
          </cell>
          <cell r="E505">
            <v>0.37</v>
          </cell>
          <cell r="F505">
            <v>795000</v>
          </cell>
          <cell r="G505">
            <v>500850</v>
          </cell>
          <cell r="H505">
            <v>410532.79</v>
          </cell>
          <cell r="I505" t="str">
            <v/>
          </cell>
        </row>
        <row r="506">
          <cell r="A506" t="str">
            <v>CA200080</v>
          </cell>
          <cell r="B506">
            <v>9736.84</v>
          </cell>
          <cell r="C506">
            <v>6134.21</v>
          </cell>
          <cell r="D506">
            <v>5028.04</v>
          </cell>
          <cell r="E506">
            <v>0.37</v>
          </cell>
          <cell r="F506">
            <v>925000</v>
          </cell>
          <cell r="G506">
            <v>582749.99</v>
          </cell>
          <cell r="H506">
            <v>477663.93</v>
          </cell>
          <cell r="I506" t="str">
            <v/>
          </cell>
        </row>
        <row r="507">
          <cell r="A507" t="str">
            <v>CA200100</v>
          </cell>
          <cell r="B507">
            <v>9842.11</v>
          </cell>
          <cell r="C507">
            <v>6200.53</v>
          </cell>
          <cell r="D507">
            <v>5082.3999999999996</v>
          </cell>
          <cell r="E507">
            <v>0.37</v>
          </cell>
          <cell r="F507">
            <v>935000</v>
          </cell>
          <cell r="G507">
            <v>589050</v>
          </cell>
          <cell r="H507">
            <v>482827.87</v>
          </cell>
          <cell r="I507" t="str">
            <v/>
          </cell>
        </row>
        <row r="508">
          <cell r="A508" t="str">
            <v>CA200150</v>
          </cell>
          <cell r="B508">
            <v>13947.37</v>
          </cell>
          <cell r="C508">
            <v>8786.84</v>
          </cell>
          <cell r="D508">
            <v>7202.33</v>
          </cell>
          <cell r="E508">
            <v>0.37</v>
          </cell>
          <cell r="F508">
            <v>1325000</v>
          </cell>
          <cell r="G508">
            <v>834750</v>
          </cell>
          <cell r="H508">
            <v>684221.31</v>
          </cell>
          <cell r="I508" t="str">
            <v/>
          </cell>
        </row>
        <row r="509">
          <cell r="A509" t="str">
            <v>CA200200</v>
          </cell>
          <cell r="B509">
            <v>14157.89</v>
          </cell>
          <cell r="C509">
            <v>8919.4699999999993</v>
          </cell>
          <cell r="D509">
            <v>7311.04</v>
          </cell>
          <cell r="E509">
            <v>0.37</v>
          </cell>
          <cell r="F509">
            <v>1345000</v>
          </cell>
          <cell r="G509">
            <v>847350</v>
          </cell>
          <cell r="H509">
            <v>694549.18</v>
          </cell>
          <cell r="I509" t="str">
            <v/>
          </cell>
        </row>
        <row r="510">
          <cell r="A510" t="str">
            <v>CA200250</v>
          </cell>
          <cell r="B510">
            <v>15210.53</v>
          </cell>
          <cell r="C510">
            <v>9582.64</v>
          </cell>
          <cell r="D510">
            <v>7854.62</v>
          </cell>
          <cell r="E510">
            <v>0.37</v>
          </cell>
          <cell r="F510">
            <v>1445000</v>
          </cell>
          <cell r="G510">
            <v>910349.99</v>
          </cell>
          <cell r="H510">
            <v>746188.52</v>
          </cell>
          <cell r="I510" t="str">
            <v/>
          </cell>
        </row>
        <row r="511">
          <cell r="A511" t="str">
            <v>CA200300</v>
          </cell>
          <cell r="B511">
            <v>15263.15</v>
          </cell>
          <cell r="C511">
            <v>9615.7800000000007</v>
          </cell>
          <cell r="D511">
            <v>7881.79</v>
          </cell>
          <cell r="E511">
            <v>0.37</v>
          </cell>
          <cell r="F511">
            <v>1450000</v>
          </cell>
          <cell r="G511">
            <v>913500</v>
          </cell>
          <cell r="H511">
            <v>748770.49</v>
          </cell>
          <cell r="I511" t="str">
            <v/>
          </cell>
        </row>
        <row r="512">
          <cell r="A512" t="str">
            <v>CA200350</v>
          </cell>
          <cell r="B512">
            <v>16631.580000000002</v>
          </cell>
          <cell r="C512">
            <v>10477.9</v>
          </cell>
          <cell r="D512">
            <v>8588.44</v>
          </cell>
          <cell r="E512">
            <v>0.37</v>
          </cell>
          <cell r="F512">
            <v>1580000</v>
          </cell>
          <cell r="G512">
            <v>995400</v>
          </cell>
          <cell r="H512">
            <v>815901.64</v>
          </cell>
          <cell r="I512" t="str">
            <v/>
          </cell>
        </row>
        <row r="513">
          <cell r="A513" t="str">
            <v>CA200400</v>
          </cell>
          <cell r="B513">
            <v>16947.37</v>
          </cell>
          <cell r="C513">
            <v>10676.84</v>
          </cell>
          <cell r="D513">
            <v>8751.51</v>
          </cell>
          <cell r="E513">
            <v>0.37</v>
          </cell>
          <cell r="F513">
            <v>1610000</v>
          </cell>
          <cell r="G513">
            <v>1014300</v>
          </cell>
          <cell r="H513">
            <v>831393.44</v>
          </cell>
          <cell r="I513" t="str">
            <v/>
          </cell>
        </row>
        <row r="514">
          <cell r="A514" t="str">
            <v>CA200450</v>
          </cell>
          <cell r="B514">
            <v>17368.419999999998</v>
          </cell>
          <cell r="C514">
            <v>10942.11</v>
          </cell>
          <cell r="D514">
            <v>8968.94</v>
          </cell>
          <cell r="E514">
            <v>0.37</v>
          </cell>
          <cell r="F514">
            <v>1650000</v>
          </cell>
          <cell r="G514">
            <v>1039500</v>
          </cell>
          <cell r="H514">
            <v>852049.18</v>
          </cell>
          <cell r="I514" t="str">
            <v/>
          </cell>
        </row>
        <row r="515">
          <cell r="A515" t="str">
            <v>CA200500</v>
          </cell>
          <cell r="B515">
            <v>17578.939999999999</v>
          </cell>
          <cell r="C515">
            <v>11074.73</v>
          </cell>
          <cell r="D515">
            <v>9077.65</v>
          </cell>
          <cell r="E515">
            <v>0.37</v>
          </cell>
          <cell r="F515">
            <v>1670000</v>
          </cell>
          <cell r="G515">
            <v>1052100</v>
          </cell>
          <cell r="H515">
            <v>862377.05</v>
          </cell>
          <cell r="I515" t="str">
            <v/>
          </cell>
        </row>
        <row r="516">
          <cell r="A516" t="str">
            <v>CA200550</v>
          </cell>
          <cell r="B516">
            <v>20315.79</v>
          </cell>
          <cell r="C516">
            <v>12798.95</v>
          </cell>
          <cell r="D516">
            <v>10490.94</v>
          </cell>
          <cell r="E516">
            <v>0.37</v>
          </cell>
          <cell r="F516">
            <v>1930000</v>
          </cell>
          <cell r="G516">
            <v>1215899.99</v>
          </cell>
          <cell r="H516">
            <v>996639.34</v>
          </cell>
          <cell r="I516" t="str">
            <v/>
          </cell>
        </row>
        <row r="517">
          <cell r="A517" t="str">
            <v>CA200600</v>
          </cell>
          <cell r="B517">
            <v>20631.57</v>
          </cell>
          <cell r="C517">
            <v>12997.89</v>
          </cell>
          <cell r="D517">
            <v>10654.01</v>
          </cell>
          <cell r="E517">
            <v>0.37</v>
          </cell>
          <cell r="F517">
            <v>1960000</v>
          </cell>
          <cell r="G517">
            <v>1234800</v>
          </cell>
          <cell r="H517">
            <v>1012131.15</v>
          </cell>
          <cell r="I517" t="str">
            <v/>
          </cell>
        </row>
        <row r="518">
          <cell r="A518" t="str">
            <v>CA200750</v>
          </cell>
          <cell r="B518">
            <v>22842.1</v>
          </cell>
          <cell r="C518">
            <v>14390.52</v>
          </cell>
          <cell r="D518">
            <v>11795.51</v>
          </cell>
          <cell r="E518">
            <v>0.37</v>
          </cell>
          <cell r="F518">
            <v>2170000</v>
          </cell>
          <cell r="G518">
            <v>1367100</v>
          </cell>
          <cell r="H518">
            <v>1120573.77</v>
          </cell>
          <cell r="I518" t="str">
            <v/>
          </cell>
        </row>
        <row r="519">
          <cell r="A519" t="str">
            <v>CA200850</v>
          </cell>
          <cell r="B519">
            <v>23631.57</v>
          </cell>
          <cell r="C519">
            <v>14887.89</v>
          </cell>
          <cell r="D519">
            <v>12203.19</v>
          </cell>
          <cell r="E519">
            <v>0.37</v>
          </cell>
          <cell r="F519">
            <v>2245000</v>
          </cell>
          <cell r="G519">
            <v>1414350</v>
          </cell>
          <cell r="H519">
            <v>1159303.28</v>
          </cell>
          <cell r="I519" t="str">
            <v/>
          </cell>
        </row>
        <row r="520">
          <cell r="A520" t="str">
            <v>CA201000</v>
          </cell>
          <cell r="B520">
            <v>24473.68</v>
          </cell>
          <cell r="C520">
            <v>15418.42</v>
          </cell>
          <cell r="D520">
            <v>12638.05</v>
          </cell>
          <cell r="E520">
            <v>0.37</v>
          </cell>
          <cell r="F520">
            <v>2325000</v>
          </cell>
          <cell r="G520">
            <v>1464750</v>
          </cell>
          <cell r="H520">
            <v>1200614.75</v>
          </cell>
          <cell r="I520" t="str">
            <v/>
          </cell>
        </row>
        <row r="521">
          <cell r="A521" t="str">
            <v>CA201250</v>
          </cell>
          <cell r="B521">
            <v>27736.84</v>
          </cell>
          <cell r="C521">
            <v>17474.21</v>
          </cell>
          <cell r="D521">
            <v>14323.12</v>
          </cell>
          <cell r="E521">
            <v>0.37</v>
          </cell>
          <cell r="F521">
            <v>2635000</v>
          </cell>
          <cell r="G521">
            <v>1660050</v>
          </cell>
          <cell r="H521">
            <v>1360696.72</v>
          </cell>
          <cell r="I521" t="str">
            <v/>
          </cell>
        </row>
        <row r="522">
          <cell r="A522" t="str">
            <v>CA201400</v>
          </cell>
          <cell r="B522">
            <v>31736.85</v>
          </cell>
          <cell r="C522">
            <v>19994.21</v>
          </cell>
          <cell r="D522">
            <v>16388.7</v>
          </cell>
          <cell r="E522">
            <v>0.37</v>
          </cell>
          <cell r="F522">
            <v>3015000</v>
          </cell>
          <cell r="G522">
            <v>1899450</v>
          </cell>
          <cell r="H522">
            <v>1556926.23</v>
          </cell>
          <cell r="I522" t="str">
            <v/>
          </cell>
        </row>
        <row r="523">
          <cell r="A523" t="str">
            <v>CA201500</v>
          </cell>
          <cell r="B523">
            <v>33578.949999999997</v>
          </cell>
          <cell r="C523">
            <v>21154.74</v>
          </cell>
          <cell r="D523">
            <v>17339.95</v>
          </cell>
          <cell r="E523">
            <v>0.37</v>
          </cell>
          <cell r="F523">
            <v>3190000</v>
          </cell>
          <cell r="G523">
            <v>2009700</v>
          </cell>
          <cell r="H523">
            <v>1647295.08</v>
          </cell>
          <cell r="I523" t="str">
            <v/>
          </cell>
        </row>
        <row r="524">
          <cell r="A524" t="str">
            <v>CA201750</v>
          </cell>
          <cell r="B524">
            <v>36421.050000000003</v>
          </cell>
          <cell r="C524">
            <v>22945.26</v>
          </cell>
          <cell r="D524">
            <v>18807.59</v>
          </cell>
          <cell r="E524">
            <v>0.37</v>
          </cell>
          <cell r="F524">
            <v>3460000</v>
          </cell>
          <cell r="G524">
            <v>2179800</v>
          </cell>
          <cell r="H524">
            <v>1786721.31</v>
          </cell>
          <cell r="I524" t="str">
            <v/>
          </cell>
        </row>
        <row r="525">
          <cell r="A525" t="str">
            <v>CA201850</v>
          </cell>
          <cell r="B525">
            <v>37052.639999999999</v>
          </cell>
          <cell r="C525">
            <v>23343.16</v>
          </cell>
          <cell r="D525">
            <v>19133.740000000002</v>
          </cell>
          <cell r="E525">
            <v>0.37</v>
          </cell>
          <cell r="F525">
            <v>3520000</v>
          </cell>
          <cell r="G525">
            <v>2217600</v>
          </cell>
          <cell r="H525">
            <v>1817704.92</v>
          </cell>
          <cell r="I525" t="str">
            <v/>
          </cell>
        </row>
        <row r="526">
          <cell r="A526" t="str">
            <v>CA202000</v>
          </cell>
          <cell r="B526">
            <v>38631.57</v>
          </cell>
          <cell r="C526">
            <v>24337.89</v>
          </cell>
          <cell r="D526">
            <v>19949.09</v>
          </cell>
          <cell r="E526">
            <v>0.37</v>
          </cell>
          <cell r="F526">
            <v>3670000</v>
          </cell>
          <cell r="G526">
            <v>2312099.9900000002</v>
          </cell>
          <cell r="H526">
            <v>1895163.93</v>
          </cell>
          <cell r="I526" t="str">
            <v/>
          </cell>
        </row>
        <row r="527">
          <cell r="A527" t="str">
            <v>CA202500</v>
          </cell>
          <cell r="B527">
            <v>44105.27</v>
          </cell>
          <cell r="C527">
            <v>27786.32</v>
          </cell>
          <cell r="D527">
            <v>22775.67</v>
          </cell>
          <cell r="E527">
            <v>0.37</v>
          </cell>
          <cell r="F527">
            <v>4190000</v>
          </cell>
          <cell r="G527">
            <v>2639699.9900000002</v>
          </cell>
          <cell r="H527">
            <v>2163688.52</v>
          </cell>
          <cell r="I527" t="str">
            <v/>
          </cell>
        </row>
        <row r="528">
          <cell r="A528" t="str">
            <v>CA203000</v>
          </cell>
          <cell r="B528">
            <v>51736.85</v>
          </cell>
          <cell r="C528">
            <v>32594.22</v>
          </cell>
          <cell r="D528">
            <v>26716.57</v>
          </cell>
          <cell r="E528">
            <v>0.37</v>
          </cell>
          <cell r="F528">
            <v>4915000</v>
          </cell>
          <cell r="G528">
            <v>3096450</v>
          </cell>
          <cell r="H528">
            <v>2538073.77</v>
          </cell>
          <cell r="I528" t="str">
            <v/>
          </cell>
        </row>
        <row r="529">
          <cell r="A529" t="str">
            <v>CA203500</v>
          </cell>
          <cell r="B529">
            <v>63894.73</v>
          </cell>
          <cell r="C529">
            <v>40253.68</v>
          </cell>
          <cell r="D529">
            <v>32994.82</v>
          </cell>
          <cell r="E529">
            <v>0.37</v>
          </cell>
          <cell r="F529">
            <v>6070000</v>
          </cell>
          <cell r="G529">
            <v>3824100</v>
          </cell>
          <cell r="H529">
            <v>3134508.2</v>
          </cell>
          <cell r="I529" t="str">
            <v/>
          </cell>
        </row>
        <row r="530">
          <cell r="A530" t="str">
            <v>CA204000</v>
          </cell>
          <cell r="B530">
            <v>72315.789999999994</v>
          </cell>
          <cell r="C530">
            <v>45558.95</v>
          </cell>
          <cell r="D530">
            <v>37343.4</v>
          </cell>
          <cell r="E530">
            <v>0.37</v>
          </cell>
          <cell r="F530">
            <v>6870000</v>
          </cell>
          <cell r="G530">
            <v>4328100</v>
          </cell>
          <cell r="H530">
            <v>3547622.95</v>
          </cell>
          <cell r="I530" t="str">
            <v/>
          </cell>
        </row>
        <row r="531">
          <cell r="A531" t="str">
            <v>CA204500</v>
          </cell>
          <cell r="B531">
            <v>75263.16</v>
          </cell>
          <cell r="C531">
            <v>47415.79</v>
          </cell>
          <cell r="D531">
            <v>38865.4</v>
          </cell>
          <cell r="E531">
            <v>0.37</v>
          </cell>
          <cell r="F531">
            <v>7150000</v>
          </cell>
          <cell r="G531">
            <v>4504499.99</v>
          </cell>
          <cell r="H531">
            <v>3692213.11</v>
          </cell>
          <cell r="I531" t="str">
            <v/>
          </cell>
        </row>
        <row r="532">
          <cell r="A532" t="str">
            <v>CA205000</v>
          </cell>
          <cell r="B532">
            <v>84736.84</v>
          </cell>
          <cell r="C532">
            <v>53384.21</v>
          </cell>
          <cell r="D532">
            <v>43757.55</v>
          </cell>
          <cell r="E532">
            <v>0.37</v>
          </cell>
          <cell r="F532">
            <v>8050000</v>
          </cell>
          <cell r="G532">
            <v>5071500</v>
          </cell>
          <cell r="H532">
            <v>4156967.21</v>
          </cell>
          <cell r="I532" t="str">
            <v/>
          </cell>
        </row>
        <row r="533">
          <cell r="A533" t="str">
            <v>CA205500</v>
          </cell>
          <cell r="B533">
            <v>98263.16</v>
          </cell>
          <cell r="C533">
            <v>61905.79</v>
          </cell>
          <cell r="D533">
            <v>50742.45</v>
          </cell>
          <cell r="E533">
            <v>0.37</v>
          </cell>
          <cell r="F533">
            <v>9335000</v>
          </cell>
          <cell r="G533">
            <v>5881050</v>
          </cell>
          <cell r="H533">
            <v>4820532.79</v>
          </cell>
          <cell r="I533" t="str">
            <v/>
          </cell>
        </row>
        <row r="534">
          <cell r="A534" t="str">
            <v>CA206000</v>
          </cell>
          <cell r="B534">
            <v>108736.84</v>
          </cell>
          <cell r="C534">
            <v>68504.210000000006</v>
          </cell>
          <cell r="D534">
            <v>56150.99</v>
          </cell>
          <cell r="E534">
            <v>0.37</v>
          </cell>
          <cell r="F534">
            <v>10330000</v>
          </cell>
          <cell r="G534">
            <v>6507900</v>
          </cell>
          <cell r="H534">
            <v>5334344.26</v>
          </cell>
          <cell r="I534" t="str">
            <v/>
          </cell>
        </row>
        <row r="535">
          <cell r="A535" t="str">
            <v>CA206500</v>
          </cell>
          <cell r="B535">
            <v>119894.74</v>
          </cell>
          <cell r="C535">
            <v>75533.69</v>
          </cell>
          <cell r="D535">
            <v>61912.86</v>
          </cell>
          <cell r="E535">
            <v>0.37</v>
          </cell>
          <cell r="F535">
            <v>11390000</v>
          </cell>
          <cell r="G535">
            <v>7175700</v>
          </cell>
          <cell r="H535">
            <v>5881721.3099999996</v>
          </cell>
          <cell r="I535" t="str">
            <v/>
          </cell>
        </row>
        <row r="536">
          <cell r="A536" t="str">
            <v>CA207000</v>
          </cell>
          <cell r="B536">
            <v>126421.05</v>
          </cell>
          <cell r="C536">
            <v>79645.259999999995</v>
          </cell>
          <cell r="D536">
            <v>65283</v>
          </cell>
          <cell r="E536">
            <v>0.37</v>
          </cell>
          <cell r="F536">
            <v>12010000</v>
          </cell>
          <cell r="G536">
            <v>7566300.0099999998</v>
          </cell>
          <cell r="H536">
            <v>6201885.25</v>
          </cell>
          <cell r="I536" t="str">
            <v/>
          </cell>
        </row>
        <row r="537">
          <cell r="A537" t="str">
            <v>CZB46124352-</v>
          </cell>
          <cell r="B537">
            <v>1213.3</v>
          </cell>
          <cell r="C537">
            <v>667.32</v>
          </cell>
          <cell r="D537">
            <v>546.98</v>
          </cell>
          <cell r="E537">
            <v>0.45</v>
          </cell>
          <cell r="F537">
            <v>115263.5</v>
          </cell>
          <cell r="G537">
            <v>63394.98</v>
          </cell>
          <cell r="H537">
            <v>51963.1</v>
          </cell>
          <cell r="I537">
            <v>80684.45</v>
          </cell>
        </row>
        <row r="538">
          <cell r="A538" t="str">
            <v>CZB46224352-</v>
          </cell>
          <cell r="B538">
            <v>1254.78</v>
          </cell>
          <cell r="C538">
            <v>690.13</v>
          </cell>
          <cell r="D538">
            <v>565.67999999999995</v>
          </cell>
          <cell r="E538">
            <v>0.45</v>
          </cell>
          <cell r="F538">
            <v>119204.1</v>
          </cell>
          <cell r="G538">
            <v>65562.31</v>
          </cell>
          <cell r="H538">
            <v>53739.6</v>
          </cell>
          <cell r="I538">
            <v>83442.87</v>
          </cell>
        </row>
        <row r="539">
          <cell r="A539" t="str">
            <v>CZB46524352-</v>
          </cell>
          <cell r="B539">
            <v>1306.6199999999999</v>
          </cell>
          <cell r="C539">
            <v>718.64</v>
          </cell>
          <cell r="D539">
            <v>589.04999999999995</v>
          </cell>
          <cell r="E539">
            <v>0.45</v>
          </cell>
          <cell r="F539">
            <v>124128.9</v>
          </cell>
          <cell r="G539">
            <v>68270.899999999994</v>
          </cell>
          <cell r="H539">
            <v>55959.75</v>
          </cell>
          <cell r="I539">
            <v>86890.23</v>
          </cell>
        </row>
        <row r="540">
          <cell r="A540" t="str">
            <v>CZB46624352-</v>
          </cell>
          <cell r="B540">
            <v>1337.74</v>
          </cell>
          <cell r="C540">
            <v>735.76</v>
          </cell>
          <cell r="D540">
            <v>603.08000000000004</v>
          </cell>
          <cell r="E540">
            <v>0.45</v>
          </cell>
          <cell r="F540">
            <v>127085.3</v>
          </cell>
          <cell r="G540">
            <v>69896.97</v>
          </cell>
          <cell r="H540">
            <v>57292.6</v>
          </cell>
          <cell r="I540">
            <v>88959.709999999992</v>
          </cell>
        </row>
        <row r="541">
          <cell r="A541" t="str">
            <v>KHG71401771-</v>
          </cell>
          <cell r="B541">
            <v>11.1</v>
          </cell>
          <cell r="C541">
            <v>7.21</v>
          </cell>
          <cell r="D541">
            <v>5.91</v>
          </cell>
          <cell r="E541">
            <v>0.35</v>
          </cell>
          <cell r="F541">
            <v>1054.5</v>
          </cell>
          <cell r="G541">
            <v>684.97</v>
          </cell>
          <cell r="H541">
            <v>684.97</v>
          </cell>
          <cell r="I541">
            <v>790</v>
          </cell>
        </row>
        <row r="542">
          <cell r="A542" t="str">
            <v>KHG71401841-</v>
          </cell>
          <cell r="B542">
            <v>4.05</v>
          </cell>
          <cell r="C542">
            <v>2.63</v>
          </cell>
          <cell r="D542">
            <v>2.16</v>
          </cell>
          <cell r="E542">
            <v>0.35</v>
          </cell>
          <cell r="F542">
            <v>384.75</v>
          </cell>
          <cell r="G542">
            <v>250.34</v>
          </cell>
          <cell r="H542">
            <v>250.34</v>
          </cell>
          <cell r="I542">
            <v>290</v>
          </cell>
        </row>
        <row r="543">
          <cell r="A543" t="str">
            <v>KHG71401851-</v>
          </cell>
          <cell r="B543">
            <v>9.2799999999999994</v>
          </cell>
          <cell r="C543">
            <v>6.03</v>
          </cell>
          <cell r="D543">
            <v>4.9400000000000004</v>
          </cell>
          <cell r="E543">
            <v>0.35</v>
          </cell>
          <cell r="F543">
            <v>881.6</v>
          </cell>
          <cell r="G543">
            <v>572.54999999999995</v>
          </cell>
          <cell r="H543">
            <v>572.54999999999995</v>
          </cell>
          <cell r="I543">
            <v>660</v>
          </cell>
        </row>
        <row r="544">
          <cell r="A544" t="str">
            <v>KHG71402341-</v>
          </cell>
          <cell r="B544">
            <v>14.39</v>
          </cell>
          <cell r="C544">
            <v>9.35</v>
          </cell>
          <cell r="D544">
            <v>7.66</v>
          </cell>
          <cell r="E544">
            <v>0.35</v>
          </cell>
          <cell r="F544">
            <v>1367.05</v>
          </cell>
          <cell r="G544">
            <v>887.79</v>
          </cell>
          <cell r="H544">
            <v>887.79</v>
          </cell>
          <cell r="I544">
            <v>1030</v>
          </cell>
        </row>
        <row r="545">
          <cell r="A545" t="str">
            <v>KHG71403661-</v>
          </cell>
          <cell r="B545">
            <v>80.100000000000009</v>
          </cell>
          <cell r="C545">
            <v>52.06</v>
          </cell>
          <cell r="D545">
            <v>42.67</v>
          </cell>
          <cell r="E545">
            <v>0.35</v>
          </cell>
          <cell r="F545">
            <v>7609.5</v>
          </cell>
          <cell r="G545">
            <v>4945.45</v>
          </cell>
          <cell r="H545">
            <v>4945.45</v>
          </cell>
          <cell r="I545">
            <v>5710</v>
          </cell>
        </row>
        <row r="546">
          <cell r="A546" t="str">
            <v>KHG71403731-</v>
          </cell>
          <cell r="B546">
            <v>9.9599999999999991</v>
          </cell>
          <cell r="C546">
            <v>6.47</v>
          </cell>
          <cell r="D546">
            <v>5.3</v>
          </cell>
          <cell r="E546">
            <v>0.35</v>
          </cell>
          <cell r="F546">
            <v>946.2</v>
          </cell>
          <cell r="G546">
            <v>614.27</v>
          </cell>
          <cell r="H546">
            <v>614.27</v>
          </cell>
          <cell r="I546">
            <v>710</v>
          </cell>
        </row>
        <row r="547">
          <cell r="A547" t="str">
            <v>KHG71403741-</v>
          </cell>
          <cell r="B547">
            <v>143.89999999999998</v>
          </cell>
          <cell r="C547">
            <v>93.53</v>
          </cell>
          <cell r="D547">
            <v>76.66</v>
          </cell>
          <cell r="E547">
            <v>0.35</v>
          </cell>
          <cell r="F547">
            <v>13670.5</v>
          </cell>
          <cell r="G547">
            <v>8884.89</v>
          </cell>
          <cell r="H547">
            <v>8884.89</v>
          </cell>
          <cell r="I547">
            <v>10250</v>
          </cell>
        </row>
        <row r="548">
          <cell r="A548" t="str">
            <v>KHG71403871-</v>
          </cell>
          <cell r="B548">
            <v>72.710000000000008</v>
          </cell>
          <cell r="C548">
            <v>47.26</v>
          </cell>
          <cell r="D548">
            <v>38.74</v>
          </cell>
          <cell r="E548">
            <v>0.35</v>
          </cell>
          <cell r="F548">
            <v>6907.45</v>
          </cell>
          <cell r="G548">
            <v>4489.97</v>
          </cell>
          <cell r="H548">
            <v>4489.97</v>
          </cell>
          <cell r="I548">
            <v>5180</v>
          </cell>
        </row>
        <row r="549">
          <cell r="A549" t="str">
            <v>KHG71405031-</v>
          </cell>
          <cell r="B549">
            <v>110.25</v>
          </cell>
          <cell r="C549">
            <v>71.66</v>
          </cell>
          <cell r="D549">
            <v>58.74</v>
          </cell>
          <cell r="E549">
            <v>0.35</v>
          </cell>
          <cell r="F549">
            <v>10473.75</v>
          </cell>
          <cell r="G549">
            <v>6807.97</v>
          </cell>
          <cell r="H549">
            <v>6807.97</v>
          </cell>
          <cell r="I549">
            <v>7860</v>
          </cell>
        </row>
        <row r="550">
          <cell r="A550" t="str">
            <v>KHG71405041-</v>
          </cell>
          <cell r="B550">
            <v>120.67</v>
          </cell>
          <cell r="C550">
            <v>78.430000000000007</v>
          </cell>
          <cell r="D550">
            <v>64.290000000000006</v>
          </cell>
          <cell r="E550">
            <v>0.35</v>
          </cell>
          <cell r="F550">
            <v>11463.65</v>
          </cell>
          <cell r="G550">
            <v>7451.21</v>
          </cell>
          <cell r="H550">
            <v>7451.21</v>
          </cell>
          <cell r="I550">
            <v>8600</v>
          </cell>
        </row>
        <row r="551">
          <cell r="A551" t="str">
            <v>KHG71405961-</v>
          </cell>
          <cell r="B551">
            <v>42.91</v>
          </cell>
          <cell r="C551">
            <v>27.89</v>
          </cell>
          <cell r="D551">
            <v>22.86</v>
          </cell>
          <cell r="E551">
            <v>0.35</v>
          </cell>
          <cell r="F551">
            <v>4076.45</v>
          </cell>
          <cell r="G551">
            <v>2649.47</v>
          </cell>
          <cell r="H551">
            <v>2649.47</v>
          </cell>
          <cell r="I551">
            <v>3060</v>
          </cell>
        </row>
        <row r="552">
          <cell r="A552" t="str">
            <v>KHG71409371-</v>
          </cell>
          <cell r="B552">
            <v>80.45</v>
          </cell>
          <cell r="C552">
            <v>52.29</v>
          </cell>
          <cell r="D552">
            <v>42.86</v>
          </cell>
          <cell r="E552">
            <v>0.35</v>
          </cell>
          <cell r="F552">
            <v>7642.75</v>
          </cell>
          <cell r="G552">
            <v>4967.47</v>
          </cell>
          <cell r="H552">
            <v>4967.47</v>
          </cell>
          <cell r="I552">
            <v>5730</v>
          </cell>
        </row>
        <row r="553">
          <cell r="A553" t="str">
            <v>KHG71410181-</v>
          </cell>
          <cell r="B553">
            <v>33.669999999999995</v>
          </cell>
          <cell r="C553">
            <v>21.88</v>
          </cell>
          <cell r="D553">
            <v>17.93</v>
          </cell>
          <cell r="E553">
            <v>0.35</v>
          </cell>
          <cell r="F553">
            <v>3198.65</v>
          </cell>
          <cell r="G553">
            <v>2078.09</v>
          </cell>
          <cell r="H553">
            <v>2078.09</v>
          </cell>
          <cell r="I553">
            <v>2400</v>
          </cell>
        </row>
        <row r="554">
          <cell r="A554" t="str">
            <v>KHG71410491-</v>
          </cell>
          <cell r="B554">
            <v>83.97</v>
          </cell>
          <cell r="C554">
            <v>54.58</v>
          </cell>
          <cell r="D554">
            <v>44.74</v>
          </cell>
          <cell r="E554">
            <v>0.35</v>
          </cell>
          <cell r="F554">
            <v>7977.15</v>
          </cell>
          <cell r="G554">
            <v>5185.37</v>
          </cell>
          <cell r="H554">
            <v>5185.37</v>
          </cell>
          <cell r="I554">
            <v>5980</v>
          </cell>
        </row>
        <row r="555">
          <cell r="A555" t="str">
            <v>KHG71412561-</v>
          </cell>
          <cell r="B555">
            <v>268.13</v>
          </cell>
          <cell r="C555">
            <v>174.28</v>
          </cell>
          <cell r="D555">
            <v>142.85</v>
          </cell>
          <cell r="E555">
            <v>0.35</v>
          </cell>
          <cell r="F555">
            <v>25472.35</v>
          </cell>
          <cell r="G555">
            <v>16556.32</v>
          </cell>
          <cell r="H555">
            <v>16556.32</v>
          </cell>
          <cell r="I555">
            <v>19100</v>
          </cell>
        </row>
        <row r="556">
          <cell r="A556" t="str">
            <v>KHG71412571-</v>
          </cell>
          <cell r="B556">
            <v>347.74</v>
          </cell>
          <cell r="C556">
            <v>226.03</v>
          </cell>
          <cell r="D556">
            <v>185.27</v>
          </cell>
          <cell r="E556">
            <v>0.35</v>
          </cell>
          <cell r="F556">
            <v>33035.300000000003</v>
          </cell>
          <cell r="G556">
            <v>21472.79</v>
          </cell>
          <cell r="H556">
            <v>21472.79</v>
          </cell>
          <cell r="I556">
            <v>24780</v>
          </cell>
        </row>
        <row r="557">
          <cell r="A557" t="str">
            <v>KHW71409691-</v>
          </cell>
          <cell r="B557">
            <v>48.05</v>
          </cell>
          <cell r="C557">
            <v>31.23</v>
          </cell>
          <cell r="D557">
            <v>25.6</v>
          </cell>
          <cell r="E557">
            <v>0.35</v>
          </cell>
          <cell r="F557">
            <v>4564.75</v>
          </cell>
          <cell r="G557">
            <v>2967.04</v>
          </cell>
          <cell r="H557">
            <v>2967.04</v>
          </cell>
          <cell r="I557">
            <v>3420</v>
          </cell>
        </row>
        <row r="558">
          <cell r="A558" t="str">
            <v>KHW71409781-</v>
          </cell>
          <cell r="B558">
            <v>60.57</v>
          </cell>
          <cell r="C558">
            <v>39.369999999999997</v>
          </cell>
          <cell r="D558">
            <v>32.270000000000003</v>
          </cell>
          <cell r="E558">
            <v>0.35</v>
          </cell>
          <cell r="F558">
            <v>5754.15</v>
          </cell>
          <cell r="G558">
            <v>3740.09</v>
          </cell>
          <cell r="H558">
            <v>3740.09</v>
          </cell>
          <cell r="I558">
            <v>4320</v>
          </cell>
        </row>
        <row r="559">
          <cell r="A559" t="str">
            <v>KITCA000080</v>
          </cell>
          <cell r="B559">
            <v>1028.5999999999999</v>
          </cell>
          <cell r="C559">
            <v>648.02</v>
          </cell>
          <cell r="D559">
            <v>531.16</v>
          </cell>
          <cell r="E559">
            <v>0.37</v>
          </cell>
          <cell r="F559">
            <v>97717</v>
          </cell>
          <cell r="G559">
            <v>61561.02</v>
          </cell>
          <cell r="H559">
            <v>50459.85</v>
          </cell>
          <cell r="I559" t="str">
            <v/>
          </cell>
        </row>
        <row r="560">
          <cell r="A560" t="str">
            <v>KMT100002357</v>
          </cell>
          <cell r="B560">
            <v>42.6</v>
          </cell>
          <cell r="C560">
            <v>27.68</v>
          </cell>
          <cell r="D560">
            <v>22.69</v>
          </cell>
          <cell r="E560">
            <v>0.35</v>
          </cell>
          <cell r="F560">
            <v>4047</v>
          </cell>
          <cell r="G560">
            <v>2630.32</v>
          </cell>
          <cell r="H560">
            <v>2630.32</v>
          </cell>
          <cell r="I560">
            <v>3040</v>
          </cell>
        </row>
        <row r="561">
          <cell r="A561" t="str">
            <v>KMT7102689</v>
          </cell>
          <cell r="B561">
            <v>39.270000000000003</v>
          </cell>
          <cell r="C561">
            <v>25.53</v>
          </cell>
          <cell r="D561">
            <v>20.93</v>
          </cell>
          <cell r="E561">
            <v>0.35</v>
          </cell>
          <cell r="F561">
            <v>3731</v>
          </cell>
          <cell r="G561">
            <v>2425.36</v>
          </cell>
          <cell r="H561">
            <v>2425.36</v>
          </cell>
          <cell r="I561">
            <v>2800</v>
          </cell>
        </row>
        <row r="562">
          <cell r="A562" t="str">
            <v>KMT71405921</v>
          </cell>
          <cell r="B562">
            <v>13.09</v>
          </cell>
          <cell r="C562">
            <v>8.52</v>
          </cell>
          <cell r="D562">
            <v>6.98</v>
          </cell>
          <cell r="E562">
            <v>0.35</v>
          </cell>
          <cell r="F562">
            <v>1244</v>
          </cell>
          <cell r="G562">
            <v>808.86</v>
          </cell>
          <cell r="H562">
            <v>808.86</v>
          </cell>
          <cell r="I562">
            <v>930</v>
          </cell>
        </row>
        <row r="563">
          <cell r="A563" t="str">
            <v>KMT71405931</v>
          </cell>
          <cell r="B563">
            <v>13.09</v>
          </cell>
          <cell r="C563">
            <v>8.52</v>
          </cell>
          <cell r="D563">
            <v>6.98</v>
          </cell>
          <cell r="E563">
            <v>0.35</v>
          </cell>
          <cell r="F563">
            <v>1244</v>
          </cell>
          <cell r="G563">
            <v>808.86</v>
          </cell>
          <cell r="H563">
            <v>808.86</v>
          </cell>
          <cell r="I563">
            <v>930</v>
          </cell>
        </row>
        <row r="564">
          <cell r="A564" t="str">
            <v>KMT71405941</v>
          </cell>
          <cell r="B564">
            <v>18.23</v>
          </cell>
          <cell r="C564">
            <v>11.86</v>
          </cell>
          <cell r="D564">
            <v>9.7200000000000006</v>
          </cell>
          <cell r="E564">
            <v>0.35</v>
          </cell>
          <cell r="F564">
            <v>1732</v>
          </cell>
          <cell r="G564">
            <v>1126.06</v>
          </cell>
          <cell r="H564">
            <v>1126.06</v>
          </cell>
          <cell r="I564">
            <v>1300</v>
          </cell>
        </row>
        <row r="565">
          <cell r="A565" t="str">
            <v>KMT71405951</v>
          </cell>
          <cell r="B565">
            <v>37.340000000000003</v>
          </cell>
          <cell r="C565">
            <v>24.27</v>
          </cell>
          <cell r="D565">
            <v>19.89</v>
          </cell>
          <cell r="E565">
            <v>0.35</v>
          </cell>
          <cell r="F565">
            <v>3547</v>
          </cell>
          <cell r="G565">
            <v>2305.8000000000002</v>
          </cell>
          <cell r="H565">
            <v>2305.8000000000002</v>
          </cell>
          <cell r="I565">
            <v>2660</v>
          </cell>
        </row>
        <row r="566">
          <cell r="A566" t="str">
            <v>KMT71405971</v>
          </cell>
          <cell r="B566">
            <v>20</v>
          </cell>
          <cell r="C566">
            <v>13.01</v>
          </cell>
          <cell r="D566">
            <v>10.66</v>
          </cell>
          <cell r="E566">
            <v>0.35</v>
          </cell>
          <cell r="F566">
            <v>1900</v>
          </cell>
          <cell r="G566">
            <v>1235.25</v>
          </cell>
          <cell r="H566">
            <v>1235.25</v>
          </cell>
          <cell r="I566">
            <v>1430</v>
          </cell>
        </row>
        <row r="567">
          <cell r="A567" t="str">
            <v>KMT71405981</v>
          </cell>
          <cell r="B567">
            <v>20</v>
          </cell>
          <cell r="C567">
            <v>13.01</v>
          </cell>
          <cell r="D567">
            <v>10.66</v>
          </cell>
          <cell r="E567">
            <v>0.35</v>
          </cell>
          <cell r="F567">
            <v>1900</v>
          </cell>
          <cell r="G567">
            <v>1235.25</v>
          </cell>
          <cell r="H567">
            <v>1235.25</v>
          </cell>
          <cell r="I567">
            <v>1430</v>
          </cell>
        </row>
        <row r="568">
          <cell r="A568" t="str">
            <v>KMT71408851</v>
          </cell>
          <cell r="B568">
            <v>58.67</v>
          </cell>
          <cell r="C568">
            <v>38.14</v>
          </cell>
          <cell r="D568">
            <v>31.26</v>
          </cell>
          <cell r="E568">
            <v>0.35</v>
          </cell>
          <cell r="F568">
            <v>5574</v>
          </cell>
          <cell r="G568">
            <v>3623.4</v>
          </cell>
          <cell r="H568">
            <v>3623.4</v>
          </cell>
          <cell r="I568">
            <v>4180</v>
          </cell>
        </row>
        <row r="569">
          <cell r="A569" t="str">
            <v>KMT71408871</v>
          </cell>
          <cell r="B569">
            <v>34.58</v>
          </cell>
          <cell r="C569">
            <v>22.47</v>
          </cell>
          <cell r="D569">
            <v>18.420000000000002</v>
          </cell>
          <cell r="E569">
            <v>0.35</v>
          </cell>
          <cell r="F569">
            <v>3285</v>
          </cell>
          <cell r="G569">
            <v>2135</v>
          </cell>
          <cell r="H569">
            <v>2135</v>
          </cell>
          <cell r="I569">
            <v>2460</v>
          </cell>
        </row>
        <row r="570">
          <cell r="A570" t="str">
            <v>KMT71408881</v>
          </cell>
          <cell r="B570">
            <v>35.44</v>
          </cell>
          <cell r="C570">
            <v>23.03</v>
          </cell>
          <cell r="D570">
            <v>18.88</v>
          </cell>
          <cell r="E570">
            <v>0.35</v>
          </cell>
          <cell r="F570">
            <v>3367</v>
          </cell>
          <cell r="G570">
            <v>2188.6799999999998</v>
          </cell>
          <cell r="H570">
            <v>2188.6799999999998</v>
          </cell>
          <cell r="I570">
            <v>2530</v>
          </cell>
        </row>
        <row r="571">
          <cell r="A571" t="str">
            <v>KMT71408891</v>
          </cell>
          <cell r="B571">
            <v>53.57</v>
          </cell>
          <cell r="C571">
            <v>34.82</v>
          </cell>
          <cell r="D571">
            <v>28.54</v>
          </cell>
          <cell r="E571">
            <v>0.35</v>
          </cell>
          <cell r="F571">
            <v>5089</v>
          </cell>
          <cell r="G571">
            <v>3308.03</v>
          </cell>
          <cell r="H571">
            <v>3308.03</v>
          </cell>
          <cell r="I571">
            <v>3820</v>
          </cell>
        </row>
        <row r="572">
          <cell r="A572" t="str">
            <v>KMT71413301</v>
          </cell>
          <cell r="B572">
            <v>24</v>
          </cell>
          <cell r="C572">
            <v>15.6</v>
          </cell>
          <cell r="D572">
            <v>12.79</v>
          </cell>
          <cell r="E572">
            <v>0.35</v>
          </cell>
          <cell r="F572">
            <v>2280</v>
          </cell>
          <cell r="G572">
            <v>1482.3</v>
          </cell>
          <cell r="H572">
            <v>1482.3</v>
          </cell>
          <cell r="I572">
            <v>1710</v>
          </cell>
        </row>
        <row r="573">
          <cell r="A573" t="str">
            <v>KMT71413321</v>
          </cell>
          <cell r="B573">
            <v>40.01</v>
          </cell>
          <cell r="C573">
            <v>26.01</v>
          </cell>
          <cell r="D573">
            <v>21.32</v>
          </cell>
          <cell r="E573">
            <v>0.35</v>
          </cell>
          <cell r="F573">
            <v>3801</v>
          </cell>
          <cell r="G573">
            <v>2470.5</v>
          </cell>
          <cell r="H573">
            <v>2470.5</v>
          </cell>
          <cell r="I573">
            <v>2850</v>
          </cell>
        </row>
        <row r="574">
          <cell r="A574" t="str">
            <v>KMT71413361</v>
          </cell>
          <cell r="B574">
            <v>159.04</v>
          </cell>
          <cell r="C574">
            <v>103.38</v>
          </cell>
          <cell r="D574">
            <v>84.74</v>
          </cell>
          <cell r="E574">
            <v>0.35</v>
          </cell>
          <cell r="F574">
            <v>15109</v>
          </cell>
          <cell r="G574">
            <v>9821</v>
          </cell>
          <cell r="H574">
            <v>9821</v>
          </cell>
          <cell r="I574">
            <v>11330</v>
          </cell>
        </row>
        <row r="575">
          <cell r="A575" t="str">
            <v>KMT71413381</v>
          </cell>
          <cell r="B575">
            <v>138.29</v>
          </cell>
          <cell r="C575">
            <v>89.89</v>
          </cell>
          <cell r="D575">
            <v>73.680000000000007</v>
          </cell>
          <cell r="E575">
            <v>0.35</v>
          </cell>
          <cell r="F575">
            <v>13138</v>
          </cell>
          <cell r="G575">
            <v>8540</v>
          </cell>
          <cell r="H575">
            <v>8540</v>
          </cell>
          <cell r="I575">
            <v>9850</v>
          </cell>
        </row>
        <row r="576">
          <cell r="A576" t="str">
            <v>KMT71413581</v>
          </cell>
          <cell r="B576">
            <v>153.37</v>
          </cell>
          <cell r="C576">
            <v>99.69</v>
          </cell>
          <cell r="D576">
            <v>81.709999999999994</v>
          </cell>
          <cell r="E576">
            <v>0.35</v>
          </cell>
          <cell r="F576">
            <v>14570</v>
          </cell>
          <cell r="G576">
            <v>9470.25</v>
          </cell>
          <cell r="H576">
            <v>9470.25</v>
          </cell>
          <cell r="I576">
            <v>10930</v>
          </cell>
        </row>
        <row r="577">
          <cell r="A577" t="str">
            <v>KUG71413331-</v>
          </cell>
          <cell r="B577">
            <v>291.13</v>
          </cell>
          <cell r="C577">
            <v>189.23</v>
          </cell>
          <cell r="D577">
            <v>155.11000000000001</v>
          </cell>
          <cell r="E577">
            <v>0.35</v>
          </cell>
          <cell r="F577">
            <v>27657.35</v>
          </cell>
          <cell r="G577">
            <v>17977.25</v>
          </cell>
          <cell r="H577">
            <v>17977.25</v>
          </cell>
          <cell r="I577">
            <v>20740</v>
          </cell>
        </row>
        <row r="578">
          <cell r="A578" t="str">
            <v>KUG71413571-</v>
          </cell>
          <cell r="B578">
            <v>232.54</v>
          </cell>
          <cell r="C578">
            <v>151.15</v>
          </cell>
          <cell r="D578">
            <v>123.89</v>
          </cell>
          <cell r="E578">
            <v>0.35</v>
          </cell>
          <cell r="F578">
            <v>22091.3</v>
          </cell>
          <cell r="G578">
            <v>14358.85</v>
          </cell>
          <cell r="H578">
            <v>14358.85</v>
          </cell>
          <cell r="I578">
            <v>16570</v>
          </cell>
        </row>
        <row r="579">
          <cell r="A579" t="str">
            <v>LXO00082302</v>
          </cell>
          <cell r="B579">
            <v>1061.27</v>
          </cell>
          <cell r="C579">
            <v>689.82</v>
          </cell>
          <cell r="D579">
            <v>565.42999999999995</v>
          </cell>
          <cell r="E579">
            <v>0.35</v>
          </cell>
          <cell r="F579">
            <v>100820.65</v>
          </cell>
          <cell r="G579">
            <v>65533.34</v>
          </cell>
          <cell r="H579">
            <v>65533.34</v>
          </cell>
          <cell r="I579">
            <v>75620</v>
          </cell>
        </row>
        <row r="580">
          <cell r="A580" t="str">
            <v>ML00005590</v>
          </cell>
          <cell r="B580">
            <v>209.72</v>
          </cell>
          <cell r="C580">
            <v>136.31</v>
          </cell>
          <cell r="D580">
            <v>111.73</v>
          </cell>
          <cell r="E580">
            <v>0.35</v>
          </cell>
          <cell r="F580">
            <v>19923</v>
          </cell>
          <cell r="G580">
            <v>12949.69</v>
          </cell>
          <cell r="H580">
            <v>12949.69</v>
          </cell>
          <cell r="I580">
            <v>14940</v>
          </cell>
        </row>
        <row r="581">
          <cell r="A581" t="str">
            <v>ML7663561</v>
          </cell>
          <cell r="B581">
            <v>67.89</v>
          </cell>
          <cell r="C581">
            <v>42.77</v>
          </cell>
          <cell r="D581">
            <v>35.06</v>
          </cell>
          <cell r="E581">
            <v>0.37</v>
          </cell>
          <cell r="F581">
            <v>6449.55</v>
          </cell>
          <cell r="G581">
            <v>4063.45</v>
          </cell>
          <cell r="H581">
            <v>3330.7</v>
          </cell>
        </row>
        <row r="582">
          <cell r="A582" t="str">
            <v>ML7663618</v>
          </cell>
          <cell r="B582">
            <v>62.63</v>
          </cell>
          <cell r="C582">
            <v>39.450000000000003</v>
          </cell>
          <cell r="D582">
            <v>32.340000000000003</v>
          </cell>
          <cell r="E582">
            <v>0.37</v>
          </cell>
          <cell r="F582">
            <v>5949.85</v>
          </cell>
          <cell r="G582">
            <v>3748.21</v>
          </cell>
          <cell r="H582">
            <v>3072.3</v>
          </cell>
        </row>
        <row r="583">
          <cell r="A583" t="str">
            <v>MT71401041</v>
          </cell>
          <cell r="B583">
            <v>4</v>
          </cell>
          <cell r="C583">
            <v>2.6</v>
          </cell>
          <cell r="D583">
            <v>2.13</v>
          </cell>
          <cell r="E583">
            <v>0.35</v>
          </cell>
          <cell r="F583">
            <v>380</v>
          </cell>
          <cell r="G583">
            <v>247.05</v>
          </cell>
          <cell r="H583">
            <v>247.05</v>
          </cell>
          <cell r="I583">
            <v>290</v>
          </cell>
        </row>
        <row r="584">
          <cell r="A584" t="str">
            <v>MT71401771</v>
          </cell>
          <cell r="B584">
            <v>2</v>
          </cell>
          <cell r="C584">
            <v>1.31</v>
          </cell>
          <cell r="D584">
            <v>1.07</v>
          </cell>
          <cell r="E584">
            <v>0.33999999999999997</v>
          </cell>
          <cell r="F584">
            <v>190</v>
          </cell>
          <cell r="G584">
            <v>123.53</v>
          </cell>
          <cell r="H584">
            <v>123.53</v>
          </cell>
          <cell r="I584">
            <v>140</v>
          </cell>
        </row>
        <row r="585">
          <cell r="A585" t="str">
            <v>MT71401801</v>
          </cell>
          <cell r="B585">
            <v>9.6300000000000008</v>
          </cell>
          <cell r="C585">
            <v>6.26</v>
          </cell>
          <cell r="D585">
            <v>5.13</v>
          </cell>
          <cell r="E585">
            <v>0.35</v>
          </cell>
          <cell r="F585">
            <v>915</v>
          </cell>
          <cell r="G585">
            <v>594.75</v>
          </cell>
          <cell r="H585">
            <v>594.75</v>
          </cell>
          <cell r="I585">
            <v>690</v>
          </cell>
        </row>
        <row r="586">
          <cell r="A586" t="str">
            <v>MT71401811</v>
          </cell>
          <cell r="B586">
            <v>9.6300000000000008</v>
          </cell>
          <cell r="C586">
            <v>6.26</v>
          </cell>
          <cell r="D586">
            <v>5.13</v>
          </cell>
          <cell r="E586">
            <v>0.35</v>
          </cell>
          <cell r="F586">
            <v>915</v>
          </cell>
          <cell r="G586">
            <v>594.75</v>
          </cell>
          <cell r="H586">
            <v>594.75</v>
          </cell>
          <cell r="I586">
            <v>690</v>
          </cell>
        </row>
        <row r="587">
          <cell r="A587" t="str">
            <v>MT71401821</v>
          </cell>
          <cell r="B587">
            <v>8</v>
          </cell>
          <cell r="C587">
            <v>5.2</v>
          </cell>
          <cell r="D587">
            <v>4.26</v>
          </cell>
          <cell r="E587">
            <v>0.35</v>
          </cell>
          <cell r="F587">
            <v>760</v>
          </cell>
          <cell r="G587">
            <v>494.1</v>
          </cell>
          <cell r="H587">
            <v>494.1</v>
          </cell>
          <cell r="I587">
            <v>570</v>
          </cell>
        </row>
        <row r="588">
          <cell r="A588" t="str">
            <v>MT71401831</v>
          </cell>
          <cell r="B588">
            <v>12.2</v>
          </cell>
          <cell r="C588">
            <v>7.93</v>
          </cell>
          <cell r="D588">
            <v>6.5</v>
          </cell>
          <cell r="E588">
            <v>0.35</v>
          </cell>
          <cell r="F588">
            <v>1159</v>
          </cell>
          <cell r="G588">
            <v>753.35</v>
          </cell>
          <cell r="H588">
            <v>753.35</v>
          </cell>
          <cell r="I588">
            <v>870</v>
          </cell>
        </row>
        <row r="589">
          <cell r="A589" t="str">
            <v>MT71401851</v>
          </cell>
          <cell r="B589">
            <v>1.86</v>
          </cell>
          <cell r="C589">
            <v>1.21</v>
          </cell>
          <cell r="D589">
            <v>0.99</v>
          </cell>
          <cell r="E589">
            <v>0.35</v>
          </cell>
          <cell r="F589">
            <v>177</v>
          </cell>
          <cell r="G589">
            <v>115.29</v>
          </cell>
          <cell r="H589">
            <v>115.29</v>
          </cell>
          <cell r="I589">
            <v>130</v>
          </cell>
        </row>
        <row r="590">
          <cell r="A590" t="str">
            <v>MT71402341</v>
          </cell>
          <cell r="B590">
            <v>11.74</v>
          </cell>
          <cell r="C590">
            <v>7.63</v>
          </cell>
          <cell r="D590">
            <v>6.25</v>
          </cell>
          <cell r="E590">
            <v>0.35</v>
          </cell>
          <cell r="F590">
            <v>1115</v>
          </cell>
          <cell r="G590">
            <v>724.68</v>
          </cell>
          <cell r="H590">
            <v>724.68</v>
          </cell>
          <cell r="I590">
            <v>840</v>
          </cell>
        </row>
        <row r="591">
          <cell r="A591" t="str">
            <v>MT71410151</v>
          </cell>
          <cell r="B591">
            <v>13.48</v>
          </cell>
          <cell r="C591">
            <v>8.76</v>
          </cell>
          <cell r="D591">
            <v>7.18</v>
          </cell>
          <cell r="E591">
            <v>0.35</v>
          </cell>
          <cell r="F591">
            <v>1281</v>
          </cell>
          <cell r="G591">
            <v>832.65</v>
          </cell>
          <cell r="H591">
            <v>832.65</v>
          </cell>
          <cell r="I591">
            <v>960</v>
          </cell>
        </row>
        <row r="592">
          <cell r="A592" t="str">
            <v>MT71410161</v>
          </cell>
          <cell r="B592">
            <v>13.48</v>
          </cell>
          <cell r="C592">
            <v>8.76</v>
          </cell>
          <cell r="D592">
            <v>7.18</v>
          </cell>
          <cell r="E592">
            <v>0.35</v>
          </cell>
          <cell r="F592">
            <v>1281</v>
          </cell>
          <cell r="G592">
            <v>832.65</v>
          </cell>
          <cell r="H592">
            <v>832.65</v>
          </cell>
          <cell r="I592">
            <v>960</v>
          </cell>
        </row>
        <row r="593">
          <cell r="A593" t="str">
            <v>MT71410171</v>
          </cell>
          <cell r="B593">
            <v>19.260000000000002</v>
          </cell>
          <cell r="C593">
            <v>12.52</v>
          </cell>
          <cell r="D593">
            <v>10.26</v>
          </cell>
          <cell r="E593">
            <v>0.35</v>
          </cell>
          <cell r="F593">
            <v>1830</v>
          </cell>
          <cell r="G593">
            <v>1189.5</v>
          </cell>
          <cell r="H593">
            <v>1189.5</v>
          </cell>
          <cell r="I593">
            <v>1370</v>
          </cell>
        </row>
        <row r="594">
          <cell r="A594" t="str">
            <v>MT71410391</v>
          </cell>
          <cell r="B594">
            <v>11.04</v>
          </cell>
          <cell r="C594">
            <v>7.17</v>
          </cell>
          <cell r="D594">
            <v>5.88</v>
          </cell>
          <cell r="E594">
            <v>0.35</v>
          </cell>
          <cell r="F594">
            <v>1049</v>
          </cell>
          <cell r="G594">
            <v>681.98</v>
          </cell>
          <cell r="H594">
            <v>681.98</v>
          </cell>
          <cell r="I594">
            <v>790</v>
          </cell>
        </row>
        <row r="595">
          <cell r="A595" t="str">
            <v>MT71410511</v>
          </cell>
          <cell r="B595">
            <v>38.01</v>
          </cell>
          <cell r="C595">
            <v>24.71</v>
          </cell>
          <cell r="D595">
            <v>20.25</v>
          </cell>
          <cell r="E595">
            <v>0.35</v>
          </cell>
          <cell r="F595">
            <v>3611</v>
          </cell>
          <cell r="G595">
            <v>2347.2800000000002</v>
          </cell>
          <cell r="H595">
            <v>2347.2800000000002</v>
          </cell>
          <cell r="I595">
            <v>2710</v>
          </cell>
        </row>
        <row r="596">
          <cell r="A596" t="str">
            <v>MT71410521</v>
          </cell>
          <cell r="B596">
            <v>21.58</v>
          </cell>
          <cell r="C596">
            <v>14.02</v>
          </cell>
          <cell r="D596">
            <v>11.49</v>
          </cell>
          <cell r="E596">
            <v>0.35</v>
          </cell>
          <cell r="F596">
            <v>2050</v>
          </cell>
          <cell r="G596">
            <v>1332.24</v>
          </cell>
          <cell r="H596">
            <v>1332.24</v>
          </cell>
          <cell r="I596">
            <v>1540</v>
          </cell>
        </row>
        <row r="597">
          <cell r="A597" t="str">
            <v>MT71410531</v>
          </cell>
          <cell r="B597">
            <v>37.76</v>
          </cell>
          <cell r="C597">
            <v>24.55</v>
          </cell>
          <cell r="D597">
            <v>20.12</v>
          </cell>
          <cell r="E597">
            <v>0.35</v>
          </cell>
          <cell r="F597">
            <v>3587</v>
          </cell>
          <cell r="G597">
            <v>2331.42</v>
          </cell>
          <cell r="H597">
            <v>2331.42</v>
          </cell>
          <cell r="I597">
            <v>2690</v>
          </cell>
        </row>
        <row r="598">
          <cell r="A598" t="str">
            <v>MT71410541</v>
          </cell>
          <cell r="B598">
            <v>45.46</v>
          </cell>
          <cell r="C598">
            <v>29.55</v>
          </cell>
          <cell r="D598">
            <v>24.22</v>
          </cell>
          <cell r="E598">
            <v>0.35</v>
          </cell>
          <cell r="F598">
            <v>4319</v>
          </cell>
          <cell r="G598">
            <v>2807.22</v>
          </cell>
          <cell r="H598">
            <v>2807.22</v>
          </cell>
          <cell r="I598">
            <v>3240</v>
          </cell>
        </row>
        <row r="599">
          <cell r="A599" t="str">
            <v>MT71412281</v>
          </cell>
          <cell r="B599">
            <v>18.14</v>
          </cell>
          <cell r="C599">
            <v>11.79</v>
          </cell>
          <cell r="D599">
            <v>9.66</v>
          </cell>
          <cell r="E599">
            <v>0.35</v>
          </cell>
          <cell r="F599">
            <v>1723</v>
          </cell>
          <cell r="G599">
            <v>1119.96</v>
          </cell>
          <cell r="H599">
            <v>1119.96</v>
          </cell>
          <cell r="I599">
            <v>1290</v>
          </cell>
        </row>
        <row r="600">
          <cell r="A600" t="str">
            <v>MT71413611</v>
          </cell>
          <cell r="B600">
            <v>23.12</v>
          </cell>
          <cell r="C600">
            <v>15.03</v>
          </cell>
          <cell r="D600">
            <v>12.32</v>
          </cell>
          <cell r="E600">
            <v>0.35</v>
          </cell>
          <cell r="F600">
            <v>2196</v>
          </cell>
          <cell r="G600">
            <v>1427.4</v>
          </cell>
          <cell r="H600">
            <v>1427.4</v>
          </cell>
          <cell r="I600">
            <v>1650</v>
          </cell>
        </row>
        <row r="601">
          <cell r="A601" t="str">
            <v>S100310</v>
          </cell>
          <cell r="B601">
            <v>107.8</v>
          </cell>
          <cell r="C601">
            <v>59.29</v>
          </cell>
          <cell r="D601">
            <v>48.6</v>
          </cell>
          <cell r="E601">
            <v>0.45</v>
          </cell>
          <cell r="F601">
            <v>10241</v>
          </cell>
          <cell r="G601">
            <v>5632.74</v>
          </cell>
          <cell r="H601">
            <v>4617</v>
          </cell>
          <cell r="I601">
            <v>7168.7</v>
          </cell>
        </row>
        <row r="602">
          <cell r="A602" t="str">
            <v>S100465</v>
          </cell>
          <cell r="B602">
            <v>20.5</v>
          </cell>
          <cell r="C602">
            <v>11.27</v>
          </cell>
          <cell r="D602">
            <v>9.24</v>
          </cell>
          <cell r="E602">
            <v>0.45</v>
          </cell>
          <cell r="F602">
            <v>1947.5</v>
          </cell>
          <cell r="G602">
            <v>1070.92</v>
          </cell>
          <cell r="H602">
            <v>877.8</v>
          </cell>
          <cell r="I602">
            <v>1363.25</v>
          </cell>
        </row>
        <row r="603">
          <cell r="A603" t="str">
            <v>S100676</v>
          </cell>
          <cell r="B603">
            <v>90.55</v>
          </cell>
          <cell r="C603">
            <v>49.8</v>
          </cell>
          <cell r="D603">
            <v>40.82</v>
          </cell>
          <cell r="E603">
            <v>0.45</v>
          </cell>
          <cell r="F603">
            <v>8602.25</v>
          </cell>
          <cell r="G603">
            <v>4731.04</v>
          </cell>
          <cell r="H603">
            <v>3877.9</v>
          </cell>
          <cell r="I603">
            <v>6021.5749999999998</v>
          </cell>
        </row>
        <row r="604">
          <cell r="A604" t="str">
            <v>S100761</v>
          </cell>
          <cell r="B604">
            <v>308.24</v>
          </cell>
          <cell r="C604">
            <v>169.53</v>
          </cell>
          <cell r="D604">
            <v>138.96</v>
          </cell>
          <cell r="E604">
            <v>0.45</v>
          </cell>
          <cell r="F604">
            <v>29282.799999999999</v>
          </cell>
          <cell r="G604">
            <v>16105.46</v>
          </cell>
          <cell r="H604">
            <v>13201.2</v>
          </cell>
          <cell r="I604">
            <v>20497.96</v>
          </cell>
        </row>
        <row r="605">
          <cell r="A605" t="str">
            <v>S100762</v>
          </cell>
          <cell r="B605">
            <v>98.09</v>
          </cell>
          <cell r="C605">
            <v>53.95</v>
          </cell>
          <cell r="D605">
            <v>44.22</v>
          </cell>
          <cell r="E605">
            <v>0.45</v>
          </cell>
          <cell r="F605">
            <v>9318.5499999999993</v>
          </cell>
          <cell r="G605">
            <v>5125.1000000000004</v>
          </cell>
          <cell r="H605">
            <v>4200.8999999999996</v>
          </cell>
          <cell r="I605">
            <v>6522.9849999999988</v>
          </cell>
        </row>
        <row r="606">
          <cell r="A606" t="str">
            <v>S101205</v>
          </cell>
          <cell r="B606">
            <v>119.67</v>
          </cell>
          <cell r="C606">
            <v>65.819999999999993</v>
          </cell>
          <cell r="D606">
            <v>53.95</v>
          </cell>
          <cell r="E606">
            <v>0.45</v>
          </cell>
          <cell r="F606">
            <v>11368.65</v>
          </cell>
          <cell r="G606">
            <v>6252.81</v>
          </cell>
          <cell r="H606">
            <v>5125.25</v>
          </cell>
          <cell r="I606">
            <v>7958.0549999999994</v>
          </cell>
        </row>
        <row r="607">
          <cell r="A607" t="str">
            <v>S101614</v>
          </cell>
          <cell r="B607">
            <v>398.85</v>
          </cell>
          <cell r="C607">
            <v>219.37</v>
          </cell>
          <cell r="D607">
            <v>179.81</v>
          </cell>
          <cell r="E607">
            <v>0.45</v>
          </cell>
          <cell r="F607">
            <v>37890.75</v>
          </cell>
          <cell r="G607">
            <v>20839.98</v>
          </cell>
          <cell r="H607">
            <v>17081.95</v>
          </cell>
          <cell r="I607">
            <v>26523.524999999998</v>
          </cell>
        </row>
        <row r="608">
          <cell r="A608" t="str">
            <v>S101626</v>
          </cell>
          <cell r="B608">
            <v>115.35</v>
          </cell>
          <cell r="C608">
            <v>63.44</v>
          </cell>
          <cell r="D608">
            <v>52</v>
          </cell>
          <cell r="E608">
            <v>0.45</v>
          </cell>
          <cell r="F608">
            <v>10958.25</v>
          </cell>
          <cell r="G608">
            <v>6026.8</v>
          </cell>
          <cell r="H608">
            <v>4940</v>
          </cell>
          <cell r="I608">
            <v>7670.7749999999996</v>
          </cell>
        </row>
        <row r="609">
          <cell r="A609" t="str">
            <v>S101655</v>
          </cell>
          <cell r="B609">
            <v>501.46</v>
          </cell>
          <cell r="C609">
            <v>275.81</v>
          </cell>
          <cell r="D609">
            <v>226.07</v>
          </cell>
          <cell r="E609">
            <v>0.45</v>
          </cell>
          <cell r="F609">
            <v>47638.7</v>
          </cell>
          <cell r="G609">
            <v>26201.51</v>
          </cell>
          <cell r="H609">
            <v>21476.65</v>
          </cell>
          <cell r="I609">
            <v>33347.089999999997</v>
          </cell>
        </row>
        <row r="610">
          <cell r="A610" t="str">
            <v>S101656</v>
          </cell>
          <cell r="B610">
            <v>786.66</v>
          </cell>
          <cell r="C610">
            <v>432.66</v>
          </cell>
          <cell r="D610">
            <v>354.64</v>
          </cell>
          <cell r="E610">
            <v>0.45</v>
          </cell>
          <cell r="F610">
            <v>74732.7</v>
          </cell>
          <cell r="G610">
            <v>41102.78</v>
          </cell>
          <cell r="H610">
            <v>33690.800000000003</v>
          </cell>
          <cell r="I610">
            <v>52312.889999999992</v>
          </cell>
        </row>
        <row r="611">
          <cell r="A611" t="str">
            <v>S101688</v>
          </cell>
          <cell r="B611">
            <v>23.71</v>
          </cell>
          <cell r="C611">
            <v>13.04</v>
          </cell>
          <cell r="D611">
            <v>10.69</v>
          </cell>
          <cell r="E611">
            <v>0.45</v>
          </cell>
          <cell r="F611">
            <v>2252.4499999999998</v>
          </cell>
          <cell r="G611">
            <v>1238.97</v>
          </cell>
          <cell r="H611">
            <v>1015.55</v>
          </cell>
          <cell r="I611">
            <v>1576.7149999999997</v>
          </cell>
        </row>
        <row r="612">
          <cell r="A612" t="str">
            <v>S101690</v>
          </cell>
          <cell r="B612">
            <v>84.07</v>
          </cell>
          <cell r="C612">
            <v>46.24</v>
          </cell>
          <cell r="D612">
            <v>37.9</v>
          </cell>
          <cell r="E612">
            <v>0.45</v>
          </cell>
          <cell r="F612">
            <v>7986.65</v>
          </cell>
          <cell r="G612">
            <v>4392.6099999999997</v>
          </cell>
          <cell r="H612">
            <v>3600.5</v>
          </cell>
          <cell r="I612">
            <v>5590.6549999999997</v>
          </cell>
        </row>
        <row r="613">
          <cell r="A613" t="str">
            <v>S101708</v>
          </cell>
          <cell r="B613">
            <v>324.48</v>
          </cell>
          <cell r="C613">
            <v>178.46</v>
          </cell>
          <cell r="D613">
            <v>146.28</v>
          </cell>
          <cell r="E613">
            <v>0.45</v>
          </cell>
          <cell r="F613">
            <v>30825.599999999999</v>
          </cell>
          <cell r="G613">
            <v>16953.849999999999</v>
          </cell>
          <cell r="H613">
            <v>13896.6</v>
          </cell>
          <cell r="I613">
            <v>21577.919999999998</v>
          </cell>
        </row>
        <row r="614">
          <cell r="A614" t="str">
            <v>S101711</v>
          </cell>
          <cell r="B614">
            <v>24.4</v>
          </cell>
          <cell r="C614">
            <v>13.42</v>
          </cell>
          <cell r="D614">
            <v>11</v>
          </cell>
          <cell r="E614">
            <v>0.45</v>
          </cell>
          <cell r="F614">
            <v>2318</v>
          </cell>
          <cell r="G614">
            <v>1274.9000000000001</v>
          </cell>
          <cell r="H614">
            <v>1045</v>
          </cell>
          <cell r="I614">
            <v>1622.6</v>
          </cell>
        </row>
        <row r="615">
          <cell r="A615" t="str">
            <v>S101712</v>
          </cell>
          <cell r="B615">
            <v>30.19</v>
          </cell>
          <cell r="C615">
            <v>16.600000000000001</v>
          </cell>
          <cell r="D615">
            <v>13.61</v>
          </cell>
          <cell r="E615">
            <v>0.45</v>
          </cell>
          <cell r="F615">
            <v>2868.05</v>
          </cell>
          <cell r="G615">
            <v>1577.4</v>
          </cell>
          <cell r="H615">
            <v>1292.95</v>
          </cell>
          <cell r="I615">
            <v>2007.635</v>
          </cell>
        </row>
        <row r="616">
          <cell r="A616" t="str">
            <v>S101775</v>
          </cell>
          <cell r="B616">
            <v>403.15</v>
          </cell>
          <cell r="C616">
            <v>221.74</v>
          </cell>
          <cell r="D616">
            <v>181.75</v>
          </cell>
          <cell r="E616">
            <v>0.45</v>
          </cell>
          <cell r="F616">
            <v>38299.25</v>
          </cell>
          <cell r="G616">
            <v>21064.83</v>
          </cell>
          <cell r="H616">
            <v>17266.25</v>
          </cell>
          <cell r="I616">
            <v>26809.474999999999</v>
          </cell>
        </row>
        <row r="617">
          <cell r="A617" t="str">
            <v>S101776</v>
          </cell>
          <cell r="B617">
            <v>573.47</v>
          </cell>
          <cell r="C617">
            <v>315.41000000000003</v>
          </cell>
          <cell r="D617">
            <v>258.52999999999997</v>
          </cell>
          <cell r="E617">
            <v>0.45</v>
          </cell>
          <cell r="F617">
            <v>54479.65</v>
          </cell>
          <cell r="G617">
            <v>29963.63</v>
          </cell>
          <cell r="H617">
            <v>24560.35</v>
          </cell>
          <cell r="I617">
            <v>38135.754999999997</v>
          </cell>
        </row>
        <row r="618">
          <cell r="A618" t="str">
            <v>S101777</v>
          </cell>
          <cell r="B618">
            <v>573.47</v>
          </cell>
          <cell r="C618">
            <v>315.41000000000003</v>
          </cell>
          <cell r="D618">
            <v>258.52999999999997</v>
          </cell>
          <cell r="E618">
            <v>0.45</v>
          </cell>
          <cell r="F618">
            <v>54479.65</v>
          </cell>
          <cell r="G618">
            <v>29963.63</v>
          </cell>
          <cell r="H618">
            <v>24560.35</v>
          </cell>
          <cell r="I618">
            <v>38135.754999999997</v>
          </cell>
        </row>
        <row r="619">
          <cell r="A619" t="str">
            <v>S101778</v>
          </cell>
          <cell r="B619">
            <v>573.47</v>
          </cell>
          <cell r="C619">
            <v>315.41000000000003</v>
          </cell>
          <cell r="D619">
            <v>258.52999999999997</v>
          </cell>
          <cell r="E619">
            <v>0.45</v>
          </cell>
          <cell r="F619">
            <v>54479.65</v>
          </cell>
          <cell r="G619">
            <v>29963.63</v>
          </cell>
          <cell r="H619">
            <v>24560.35</v>
          </cell>
          <cell r="I619">
            <v>38135.754999999997</v>
          </cell>
        </row>
        <row r="620">
          <cell r="A620" t="str">
            <v>S101779</v>
          </cell>
          <cell r="B620">
            <v>573.47</v>
          </cell>
          <cell r="C620">
            <v>315.41000000000003</v>
          </cell>
          <cell r="D620">
            <v>258.52999999999997</v>
          </cell>
          <cell r="E620">
            <v>0.45</v>
          </cell>
          <cell r="F620">
            <v>54479.65</v>
          </cell>
          <cell r="G620">
            <v>29963.63</v>
          </cell>
          <cell r="H620">
            <v>24560.35</v>
          </cell>
          <cell r="I620">
            <v>38135.754999999997</v>
          </cell>
        </row>
        <row r="621">
          <cell r="A621" t="str">
            <v>S101780</v>
          </cell>
          <cell r="B621">
            <v>581.96</v>
          </cell>
          <cell r="C621">
            <v>320.08</v>
          </cell>
          <cell r="D621">
            <v>262.36</v>
          </cell>
          <cell r="E621">
            <v>0.45</v>
          </cell>
          <cell r="F621">
            <v>55286.2</v>
          </cell>
          <cell r="G621">
            <v>30407.52</v>
          </cell>
          <cell r="H621">
            <v>24924.2</v>
          </cell>
          <cell r="I621">
            <v>38700.339999999997</v>
          </cell>
        </row>
        <row r="622">
          <cell r="A622" t="str">
            <v>S101781</v>
          </cell>
          <cell r="B622">
            <v>628.08000000000004</v>
          </cell>
          <cell r="C622">
            <v>345.44</v>
          </cell>
          <cell r="D622">
            <v>283.14999999999998</v>
          </cell>
          <cell r="E622">
            <v>0.45</v>
          </cell>
          <cell r="F622">
            <v>59667.6</v>
          </cell>
          <cell r="G622">
            <v>32817.089999999997</v>
          </cell>
          <cell r="H622">
            <v>26899.25</v>
          </cell>
          <cell r="I622">
            <v>41767.32</v>
          </cell>
        </row>
        <row r="623">
          <cell r="A623" t="str">
            <v>S103118</v>
          </cell>
          <cell r="B623">
            <v>3617.63</v>
          </cell>
          <cell r="C623">
            <v>1989.7</v>
          </cell>
          <cell r="D623">
            <v>1630.9</v>
          </cell>
          <cell r="E623">
            <v>0.45</v>
          </cell>
          <cell r="F623">
            <v>343674.85</v>
          </cell>
          <cell r="G623">
            <v>189021.31</v>
          </cell>
          <cell r="H623">
            <v>154935.5</v>
          </cell>
          <cell r="I623">
            <v>240572.39499999996</v>
          </cell>
        </row>
        <row r="624">
          <cell r="A624" t="str">
            <v>S103128</v>
          </cell>
          <cell r="B624">
            <v>2303.6</v>
          </cell>
          <cell r="C624">
            <v>1266.98</v>
          </cell>
          <cell r="D624">
            <v>1038.51</v>
          </cell>
          <cell r="E624">
            <v>0.45</v>
          </cell>
          <cell r="F624">
            <v>218842</v>
          </cell>
          <cell r="G624">
            <v>120363.31</v>
          </cell>
          <cell r="H624">
            <v>98658.45</v>
          </cell>
          <cell r="I624">
            <v>153189.4</v>
          </cell>
        </row>
        <row r="625">
          <cell r="A625" t="str">
            <v>S103178</v>
          </cell>
          <cell r="B625">
            <v>574.54999999999995</v>
          </cell>
          <cell r="C625">
            <v>316</v>
          </cell>
          <cell r="D625">
            <v>259.02</v>
          </cell>
          <cell r="E625">
            <v>0.45</v>
          </cell>
          <cell r="F625">
            <v>54582.25</v>
          </cell>
          <cell r="G625">
            <v>30020.42</v>
          </cell>
          <cell r="H625">
            <v>24606.9</v>
          </cell>
          <cell r="I625">
            <v>38207.574999999997</v>
          </cell>
        </row>
        <row r="626">
          <cell r="A626" t="str">
            <v>S103179</v>
          </cell>
          <cell r="B626">
            <v>275.95999999999998</v>
          </cell>
          <cell r="C626">
            <v>151.78</v>
          </cell>
          <cell r="D626">
            <v>124.41</v>
          </cell>
          <cell r="E626">
            <v>0.45</v>
          </cell>
          <cell r="F626">
            <v>26216.2</v>
          </cell>
          <cell r="G626">
            <v>14419.12</v>
          </cell>
          <cell r="H626">
            <v>11818.95</v>
          </cell>
          <cell r="I626">
            <v>18351.34</v>
          </cell>
        </row>
        <row r="627">
          <cell r="A627" t="str">
            <v>S103219</v>
          </cell>
          <cell r="B627">
            <v>138.91999999999999</v>
          </cell>
          <cell r="C627">
            <v>76.41</v>
          </cell>
          <cell r="D627">
            <v>62.63</v>
          </cell>
          <cell r="E627">
            <v>0.45</v>
          </cell>
          <cell r="F627">
            <v>13197.4</v>
          </cell>
          <cell r="G627">
            <v>7258.82</v>
          </cell>
          <cell r="H627">
            <v>5949.85</v>
          </cell>
          <cell r="I627">
            <v>9238.1799999999985</v>
          </cell>
        </row>
        <row r="628">
          <cell r="A628" t="str">
            <v>S103293</v>
          </cell>
          <cell r="B628">
            <v>207.56</v>
          </cell>
          <cell r="C628">
            <v>114.16</v>
          </cell>
          <cell r="D628">
            <v>93.57</v>
          </cell>
          <cell r="E628">
            <v>0.45</v>
          </cell>
          <cell r="F628">
            <v>19718.2</v>
          </cell>
          <cell r="G628">
            <v>10844.76</v>
          </cell>
          <cell r="H628">
            <v>8889.15</v>
          </cell>
          <cell r="I628">
            <v>13802.74</v>
          </cell>
        </row>
        <row r="629">
          <cell r="A629" t="str">
            <v>S103295</v>
          </cell>
          <cell r="B629">
            <v>369.28</v>
          </cell>
          <cell r="C629">
            <v>203.11</v>
          </cell>
          <cell r="D629">
            <v>166.48</v>
          </cell>
          <cell r="E629">
            <v>0.45</v>
          </cell>
          <cell r="F629">
            <v>35081.599999999999</v>
          </cell>
          <cell r="G629">
            <v>19295.03</v>
          </cell>
          <cell r="H629">
            <v>15815.6</v>
          </cell>
          <cell r="I629">
            <v>24557.119999999999</v>
          </cell>
        </row>
        <row r="630">
          <cell r="A630" t="str">
            <v>S103303</v>
          </cell>
          <cell r="B630">
            <v>438.73</v>
          </cell>
          <cell r="C630">
            <v>241.3</v>
          </cell>
          <cell r="D630">
            <v>197.79</v>
          </cell>
          <cell r="E630">
            <v>0.45</v>
          </cell>
          <cell r="F630">
            <v>41679.35</v>
          </cell>
          <cell r="G630">
            <v>22923.86</v>
          </cell>
          <cell r="H630">
            <v>18790.05</v>
          </cell>
          <cell r="I630">
            <v>29175.544999999998</v>
          </cell>
        </row>
        <row r="631">
          <cell r="A631" t="str">
            <v>S103345</v>
          </cell>
          <cell r="B631">
            <v>145.53</v>
          </cell>
          <cell r="C631">
            <v>80.040000000000006</v>
          </cell>
          <cell r="D631">
            <v>65.61</v>
          </cell>
          <cell r="E631">
            <v>0.45</v>
          </cell>
          <cell r="F631">
            <v>13825.35</v>
          </cell>
          <cell r="G631">
            <v>7604.2</v>
          </cell>
          <cell r="H631">
            <v>6232.95</v>
          </cell>
          <cell r="I631">
            <v>9677.744999999999</v>
          </cell>
        </row>
        <row r="632">
          <cell r="A632" t="str">
            <v>S52484</v>
          </cell>
          <cell r="B632">
            <v>131.52000000000001</v>
          </cell>
          <cell r="C632">
            <v>72.33</v>
          </cell>
          <cell r="D632">
            <v>59.29</v>
          </cell>
          <cell r="E632">
            <v>0.45</v>
          </cell>
          <cell r="F632">
            <v>12494.4</v>
          </cell>
          <cell r="G632">
            <v>6871.71</v>
          </cell>
          <cell r="H632">
            <v>5632.55</v>
          </cell>
          <cell r="I632">
            <v>8746.08</v>
          </cell>
        </row>
        <row r="633">
          <cell r="A633" t="str">
            <v>S59076</v>
          </cell>
          <cell r="B633">
            <v>40.08</v>
          </cell>
          <cell r="C633">
            <v>24.05</v>
          </cell>
          <cell r="D633">
            <v>19.71</v>
          </cell>
          <cell r="E633">
            <v>0.4</v>
          </cell>
          <cell r="F633">
            <v>40.08</v>
          </cell>
          <cell r="G633">
            <v>24.05</v>
          </cell>
          <cell r="H633">
            <v>19.71</v>
          </cell>
        </row>
        <row r="634">
          <cell r="A634" t="str">
            <v>U100004299</v>
          </cell>
          <cell r="B634">
            <v>773.42</v>
          </cell>
          <cell r="C634">
            <v>487.26</v>
          </cell>
          <cell r="D634">
            <v>399.39</v>
          </cell>
          <cell r="E634">
            <v>0.37</v>
          </cell>
          <cell r="F634">
            <v>73474.899999999994</v>
          </cell>
          <cell r="G634">
            <v>46288.94</v>
          </cell>
          <cell r="H634">
            <v>37941.75</v>
          </cell>
        </row>
        <row r="635">
          <cell r="A635">
            <v>7792971</v>
          </cell>
          <cell r="B635">
            <v>4510.96</v>
          </cell>
          <cell r="C635">
            <v>2481.0300000000002</v>
          </cell>
          <cell r="D635">
            <v>2033.63</v>
          </cell>
          <cell r="E635">
            <v>0.45</v>
          </cell>
          <cell r="F635">
            <v>428541.2</v>
          </cell>
          <cell r="G635">
            <v>235697.72</v>
          </cell>
          <cell r="H635">
            <v>193194.85</v>
          </cell>
          <cell r="I635">
            <v>299978.83999999997</v>
          </cell>
        </row>
        <row r="636">
          <cell r="A636">
            <v>7699475</v>
          </cell>
          <cell r="B636">
            <v>4972.42</v>
          </cell>
          <cell r="C636">
            <v>2734.83</v>
          </cell>
          <cell r="D636">
            <v>2241.66</v>
          </cell>
          <cell r="E636">
            <v>0.45</v>
          </cell>
          <cell r="F636">
            <v>472379.9</v>
          </cell>
          <cell r="G636">
            <v>259808.39</v>
          </cell>
          <cell r="H636">
            <v>212957.7</v>
          </cell>
          <cell r="I636">
            <v>330665.93</v>
          </cell>
        </row>
        <row r="637">
          <cell r="A637" t="str">
            <v>MT71413621</v>
          </cell>
          <cell r="B637">
            <v>24.92</v>
          </cell>
          <cell r="C637">
            <v>16.190000000000001</v>
          </cell>
          <cell r="D637">
            <v>13.27</v>
          </cell>
          <cell r="E637">
            <v>0.35</v>
          </cell>
          <cell r="F637">
            <v>2367</v>
          </cell>
          <cell r="G637">
            <v>1538.42</v>
          </cell>
          <cell r="H637">
            <v>1538.42</v>
          </cell>
          <cell r="I637">
            <v>1780</v>
          </cell>
        </row>
        <row r="638">
          <cell r="A638" t="str">
            <v>MT71410142</v>
          </cell>
          <cell r="B638">
            <v>17.59</v>
          </cell>
          <cell r="C638">
            <v>11.43</v>
          </cell>
          <cell r="D638">
            <v>9.3699999999999992</v>
          </cell>
          <cell r="E638">
            <v>0.35</v>
          </cell>
          <cell r="F638">
            <v>1671</v>
          </cell>
          <cell r="G638">
            <v>1086.4100000000001</v>
          </cell>
          <cell r="H638">
            <v>1086.4100000000001</v>
          </cell>
          <cell r="I638">
            <v>1250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06B4E-89DD-4615-BED3-447CBD18BDCE}">
  <dimension ref="A1:U1610"/>
  <sheetViews>
    <sheetView tabSelected="1" topLeftCell="A4" zoomScale="85" zoomScaleNormal="85" workbookViewId="0">
      <selection activeCell="B21" sqref="B21"/>
    </sheetView>
  </sheetViews>
  <sheetFormatPr defaultColWidth="12.625" defaultRowHeight="14.25"/>
  <cols>
    <col min="1" max="1" width="18.875" customWidth="1"/>
    <col min="2" max="2" width="150.375" customWidth="1"/>
    <col min="3" max="3" width="10.625" style="3" customWidth="1"/>
    <col min="4" max="4" width="13.625" style="4" customWidth="1"/>
    <col min="5" max="5" width="13.125" style="125" customWidth="1"/>
    <col min="6" max="6" width="14.375" style="215" bestFit="1" customWidth="1"/>
    <col min="7" max="7" width="21.375" customWidth="1"/>
    <col min="8" max="8" width="11.375" style="3" bestFit="1" customWidth="1"/>
    <col min="9" max="9" width="11.125" style="3" bestFit="1" customWidth="1"/>
    <col min="10" max="10" width="11.875" style="3" bestFit="1" customWidth="1"/>
    <col min="11" max="11" width="10.375" style="3" customWidth="1"/>
    <col min="14" max="14" width="39.25" customWidth="1"/>
  </cols>
  <sheetData>
    <row r="1" spans="1:11" ht="15.75">
      <c r="A1" s="1" t="s">
        <v>1576</v>
      </c>
      <c r="B1" s="2"/>
      <c r="D1" s="6" t="s">
        <v>0</v>
      </c>
      <c r="E1" s="6">
        <v>95</v>
      </c>
      <c r="F1" s="196"/>
    </row>
    <row r="2" spans="1:11">
      <c r="A2" s="2"/>
      <c r="B2" s="2"/>
      <c r="E2" s="5"/>
      <c r="F2" s="197"/>
    </row>
    <row r="3" spans="1:11" s="7" customFormat="1" ht="51" customHeight="1">
      <c r="A3" s="8"/>
      <c r="B3" s="9" t="s">
        <v>1</v>
      </c>
      <c r="C3" s="9" t="s">
        <v>2</v>
      </c>
      <c r="D3" s="10" t="s">
        <v>3</v>
      </c>
      <c r="E3" s="11" t="s">
        <v>4</v>
      </c>
      <c r="F3" s="198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</row>
    <row r="4" spans="1:11" s="7" customFormat="1" ht="15.75" thickBot="1">
      <c r="A4" s="12"/>
      <c r="B4" s="13"/>
      <c r="C4" s="14"/>
      <c r="D4" s="15"/>
      <c r="E4" s="10" t="s">
        <v>10</v>
      </c>
      <c r="F4" s="199" t="s">
        <v>11</v>
      </c>
      <c r="G4" s="16" t="s">
        <v>12</v>
      </c>
      <c r="H4" s="14" t="s">
        <v>13</v>
      </c>
      <c r="I4" s="14" t="s">
        <v>13</v>
      </c>
      <c r="J4" s="14" t="s">
        <v>13</v>
      </c>
      <c r="K4" s="14" t="s">
        <v>14</v>
      </c>
    </row>
    <row r="5" spans="1:11" ht="20.25" thickTop="1" thickBot="1">
      <c r="A5" s="17" t="s">
        <v>15</v>
      </c>
      <c r="B5" s="18"/>
      <c r="C5" s="19"/>
      <c r="D5" s="20"/>
      <c r="E5" s="21"/>
      <c r="F5" s="200"/>
      <c r="G5" s="22"/>
      <c r="H5" s="23"/>
      <c r="I5" s="23"/>
      <c r="J5" s="23"/>
      <c r="K5" s="24"/>
    </row>
    <row r="6" spans="1:11" s="7" customFormat="1" ht="15.75" thickTop="1">
      <c r="A6" s="12" t="s">
        <v>16</v>
      </c>
      <c r="B6" s="25"/>
      <c r="C6" s="26"/>
      <c r="D6" s="27"/>
      <c r="E6" s="28"/>
      <c r="F6" s="201"/>
      <c r="G6" s="29"/>
      <c r="H6" s="30"/>
      <c r="I6" s="30"/>
      <c r="J6" s="26"/>
      <c r="K6" s="31"/>
    </row>
    <row r="7" spans="1:11" s="7" customFormat="1" ht="15">
      <c r="A7" s="32" t="s">
        <v>17</v>
      </c>
      <c r="B7" s="25" t="s">
        <v>18</v>
      </c>
      <c r="C7" s="26" t="s">
        <v>19</v>
      </c>
      <c r="D7" s="27" t="s">
        <v>20</v>
      </c>
      <c r="E7" s="33">
        <v>1213.3</v>
      </c>
      <c r="F7" s="201"/>
      <c r="G7" s="29">
        <v>3661238491212</v>
      </c>
      <c r="H7" s="30">
        <v>830</v>
      </c>
      <c r="I7" s="30">
        <v>490</v>
      </c>
      <c r="J7" s="26">
        <v>330</v>
      </c>
      <c r="K7" s="31">
        <v>30.5</v>
      </c>
    </row>
    <row r="8" spans="1:11" s="7" customFormat="1" ht="15">
      <c r="A8" s="32" t="s">
        <v>21</v>
      </c>
      <c r="B8" s="25" t="s">
        <v>22</v>
      </c>
      <c r="C8" s="26" t="s">
        <v>19</v>
      </c>
      <c r="D8" s="27" t="s">
        <v>23</v>
      </c>
      <c r="E8" s="33">
        <v>1254.78</v>
      </c>
      <c r="F8" s="201"/>
      <c r="G8" s="29">
        <v>3661238491236</v>
      </c>
      <c r="H8" s="30">
        <v>830</v>
      </c>
      <c r="I8" s="30">
        <v>490</v>
      </c>
      <c r="J8" s="26">
        <v>330</v>
      </c>
      <c r="K8" s="31">
        <v>30.5</v>
      </c>
    </row>
    <row r="9" spans="1:11" s="7" customFormat="1" ht="15">
      <c r="A9" s="12" t="s">
        <v>24</v>
      </c>
      <c r="B9" s="25"/>
      <c r="C9" s="26" t="s">
        <v>25</v>
      </c>
      <c r="D9" s="27"/>
      <c r="E9" s="28" t="s">
        <v>25</v>
      </c>
      <c r="F9" s="201" t="s">
        <v>25</v>
      </c>
      <c r="G9" s="29" t="s">
        <v>26</v>
      </c>
      <c r="H9" s="30" t="s">
        <v>26</v>
      </c>
      <c r="I9" s="30" t="s">
        <v>26</v>
      </c>
      <c r="J9" s="26" t="s">
        <v>26</v>
      </c>
      <c r="K9" s="31" t="s">
        <v>26</v>
      </c>
    </row>
    <row r="10" spans="1:11" s="7" customFormat="1" ht="15">
      <c r="A10" s="32" t="s">
        <v>27</v>
      </c>
      <c r="B10" s="25" t="s">
        <v>28</v>
      </c>
      <c r="C10" s="26" t="s">
        <v>19</v>
      </c>
      <c r="D10" s="27" t="s">
        <v>29</v>
      </c>
      <c r="E10" s="33">
        <v>1306.6199999999999</v>
      </c>
      <c r="F10" s="201"/>
      <c r="G10" s="29">
        <v>3661238491229</v>
      </c>
      <c r="H10" s="30">
        <v>830</v>
      </c>
      <c r="I10" s="30">
        <v>490</v>
      </c>
      <c r="J10" s="26">
        <v>330</v>
      </c>
      <c r="K10" s="31">
        <v>35</v>
      </c>
    </row>
    <row r="11" spans="1:11" s="7" customFormat="1" ht="15">
      <c r="A11" s="32" t="s">
        <v>30</v>
      </c>
      <c r="B11" s="25" t="s">
        <v>31</v>
      </c>
      <c r="C11" s="26" t="s">
        <v>32</v>
      </c>
      <c r="D11" s="27" t="s">
        <v>33</v>
      </c>
      <c r="E11" s="33">
        <v>1337.74</v>
      </c>
      <c r="F11" s="201"/>
      <c r="G11" s="29">
        <v>3661238491250</v>
      </c>
      <c r="H11" s="30">
        <v>830</v>
      </c>
      <c r="I11" s="30">
        <v>490</v>
      </c>
      <c r="J11" s="26">
        <v>330</v>
      </c>
      <c r="K11" s="31">
        <v>34.5</v>
      </c>
    </row>
    <row r="12" spans="1:11" s="7" customFormat="1" ht="15.75" thickTop="1">
      <c r="A12" s="12" t="s">
        <v>34</v>
      </c>
      <c r="B12" s="25"/>
      <c r="C12" s="26" t="s">
        <v>25</v>
      </c>
      <c r="D12" s="27"/>
      <c r="E12" s="28" t="s">
        <v>25</v>
      </c>
      <c r="F12" s="201" t="s">
        <v>25</v>
      </c>
      <c r="G12" s="29" t="s">
        <v>26</v>
      </c>
      <c r="H12" s="30" t="s">
        <v>26</v>
      </c>
      <c r="I12" s="30" t="s">
        <v>26</v>
      </c>
      <c r="J12" s="26" t="s">
        <v>26</v>
      </c>
      <c r="K12" s="31" t="s">
        <v>26</v>
      </c>
    </row>
    <row r="13" spans="1:11" s="7" customFormat="1" ht="15">
      <c r="A13" s="12" t="s">
        <v>35</v>
      </c>
      <c r="B13" s="25"/>
      <c r="C13" s="26" t="s">
        <v>25</v>
      </c>
      <c r="D13" s="27"/>
      <c r="E13" s="28" t="s">
        <v>25</v>
      </c>
      <c r="F13" s="201" t="s">
        <v>25</v>
      </c>
      <c r="G13" s="29" t="s">
        <v>26</v>
      </c>
      <c r="H13" s="30" t="s">
        <v>26</v>
      </c>
      <c r="I13" s="30" t="s">
        <v>26</v>
      </c>
      <c r="J13" s="26" t="s">
        <v>26</v>
      </c>
      <c r="K13" s="31" t="s">
        <v>26</v>
      </c>
    </row>
    <row r="14" spans="1:11" s="7" customFormat="1" ht="15">
      <c r="A14" s="34">
        <v>100016390</v>
      </c>
      <c r="B14" s="25" t="s">
        <v>36</v>
      </c>
      <c r="C14" s="26" t="s">
        <v>37</v>
      </c>
      <c r="D14" s="27" t="s">
        <v>38</v>
      </c>
      <c r="E14" s="33">
        <v>255.49</v>
      </c>
      <c r="F14" s="201">
        <v>24271.55</v>
      </c>
      <c r="G14" s="29">
        <v>3661238491311</v>
      </c>
      <c r="H14" s="30">
        <v>370</v>
      </c>
      <c r="I14" s="30">
        <v>175</v>
      </c>
      <c r="J14" s="26">
        <v>125</v>
      </c>
      <c r="K14" s="31">
        <v>2.4</v>
      </c>
    </row>
    <row r="15" spans="1:11" s="7" customFormat="1" ht="15">
      <c r="A15" s="34">
        <v>100016391</v>
      </c>
      <c r="B15" s="25" t="s">
        <v>39</v>
      </c>
      <c r="C15" s="26" t="s">
        <v>37</v>
      </c>
      <c r="D15" s="27" t="s">
        <v>40</v>
      </c>
      <c r="E15" s="33">
        <v>219.91</v>
      </c>
      <c r="F15" s="201">
        <v>20891.45</v>
      </c>
      <c r="G15" s="29">
        <v>3661238491328</v>
      </c>
      <c r="H15" s="30">
        <v>370</v>
      </c>
      <c r="I15" s="30">
        <v>175</v>
      </c>
      <c r="J15" s="26">
        <v>125</v>
      </c>
      <c r="K15" s="31">
        <v>1.6</v>
      </c>
    </row>
    <row r="16" spans="1:11" s="7" customFormat="1" ht="15">
      <c r="A16" s="34">
        <v>100016393</v>
      </c>
      <c r="B16" s="25" t="s">
        <v>41</v>
      </c>
      <c r="C16" s="26" t="s">
        <v>37</v>
      </c>
      <c r="D16" s="27" t="s">
        <v>42</v>
      </c>
      <c r="E16" s="33">
        <v>40.97</v>
      </c>
      <c r="F16" s="201">
        <v>3892.15</v>
      </c>
      <c r="G16" s="29">
        <v>3661238491281</v>
      </c>
      <c r="H16" s="30">
        <v>125</v>
      </c>
      <c r="I16" s="30">
        <v>100</v>
      </c>
      <c r="J16" s="26">
        <v>55</v>
      </c>
      <c r="K16" s="31">
        <v>0.4</v>
      </c>
    </row>
    <row r="17" spans="1:11" s="7" customFormat="1" ht="15">
      <c r="A17" s="12" t="s">
        <v>43</v>
      </c>
      <c r="B17" s="25"/>
      <c r="C17" s="26" t="s">
        <v>25</v>
      </c>
      <c r="D17" s="27"/>
      <c r="E17" s="33" t="s">
        <v>25</v>
      </c>
      <c r="F17" s="201" t="s">
        <v>25</v>
      </c>
      <c r="G17" s="29" t="s">
        <v>26</v>
      </c>
      <c r="H17" s="30" t="s">
        <v>26</v>
      </c>
      <c r="I17" s="30" t="s">
        <v>26</v>
      </c>
      <c r="J17" s="26" t="s">
        <v>26</v>
      </c>
      <c r="K17" s="31" t="s">
        <v>26</v>
      </c>
    </row>
    <row r="18" spans="1:11" s="7" customFormat="1" ht="14.1" customHeight="1">
      <c r="A18" s="34">
        <v>100016485</v>
      </c>
      <c r="B18" s="25" t="s">
        <v>44</v>
      </c>
      <c r="C18" s="26" t="s">
        <v>37</v>
      </c>
      <c r="D18" s="27" t="s">
        <v>45</v>
      </c>
      <c r="E18" s="33">
        <v>117.5</v>
      </c>
      <c r="F18" s="201">
        <v>11162.5</v>
      </c>
      <c r="G18" s="29">
        <v>3661238494619</v>
      </c>
      <c r="H18" s="30">
        <v>1000</v>
      </c>
      <c r="I18" s="30">
        <v>160</v>
      </c>
      <c r="J18" s="26">
        <v>155</v>
      </c>
      <c r="K18" s="31">
        <v>3</v>
      </c>
    </row>
    <row r="19" spans="1:11" s="7" customFormat="1" ht="15">
      <c r="A19" s="34">
        <v>100016486</v>
      </c>
      <c r="B19" s="25" t="s">
        <v>46</v>
      </c>
      <c r="C19" s="26" t="s">
        <v>37</v>
      </c>
      <c r="D19" s="27" t="s">
        <v>47</v>
      </c>
      <c r="E19" s="33">
        <v>145.53</v>
      </c>
      <c r="F19" s="201">
        <v>13825.35</v>
      </c>
      <c r="G19" s="29">
        <v>3661238494626</v>
      </c>
      <c r="H19" s="30">
        <v>290</v>
      </c>
      <c r="I19" s="30">
        <v>220</v>
      </c>
      <c r="J19" s="26">
        <v>170</v>
      </c>
      <c r="K19" s="31">
        <v>1.3</v>
      </c>
    </row>
    <row r="20" spans="1:11" ht="15">
      <c r="A20" s="35">
        <v>84887735</v>
      </c>
      <c r="B20" s="25" t="s">
        <v>48</v>
      </c>
      <c r="C20" s="26" t="s">
        <v>37</v>
      </c>
      <c r="D20" s="36" t="s">
        <v>49</v>
      </c>
      <c r="E20" s="33">
        <v>179.89</v>
      </c>
      <c r="F20" s="201">
        <v>17089.55</v>
      </c>
      <c r="G20" s="37">
        <v>3661238011786</v>
      </c>
      <c r="H20" s="26">
        <v>1350</v>
      </c>
      <c r="I20" s="26">
        <v>255</v>
      </c>
      <c r="J20" s="26">
        <v>290</v>
      </c>
      <c r="K20" s="31">
        <v>5</v>
      </c>
    </row>
    <row r="21" spans="1:11" s="7" customFormat="1" ht="15">
      <c r="A21" s="12" t="s">
        <v>50</v>
      </c>
      <c r="B21" s="25"/>
      <c r="C21" s="26" t="s">
        <v>25</v>
      </c>
      <c r="D21" s="27"/>
      <c r="E21" s="33" t="s">
        <v>25</v>
      </c>
      <c r="F21" s="201" t="s">
        <v>25</v>
      </c>
      <c r="G21" s="29" t="s">
        <v>26</v>
      </c>
      <c r="H21" s="30" t="s">
        <v>26</v>
      </c>
      <c r="I21" s="30" t="s">
        <v>26</v>
      </c>
      <c r="J21" s="26" t="s">
        <v>26</v>
      </c>
      <c r="K21" s="31" t="s">
        <v>26</v>
      </c>
    </row>
    <row r="22" spans="1:11" s="7" customFormat="1" ht="15">
      <c r="A22" s="34">
        <v>100016400</v>
      </c>
      <c r="B22" s="25" t="s">
        <v>51</v>
      </c>
      <c r="C22" s="26" t="s">
        <v>37</v>
      </c>
      <c r="D22" s="27" t="s">
        <v>52</v>
      </c>
      <c r="E22" s="33">
        <v>100.26</v>
      </c>
      <c r="F22" s="201">
        <v>9524.7000000000007</v>
      </c>
      <c r="G22" s="29">
        <v>3661238491458</v>
      </c>
      <c r="H22" s="30">
        <v>185</v>
      </c>
      <c r="I22" s="30">
        <v>135</v>
      </c>
      <c r="J22" s="26">
        <v>70</v>
      </c>
      <c r="K22" s="31">
        <v>1.2</v>
      </c>
    </row>
    <row r="23" spans="1:11" s="7" customFormat="1" ht="15">
      <c r="A23" s="34">
        <v>100016401</v>
      </c>
      <c r="B23" s="25" t="s">
        <v>53</v>
      </c>
      <c r="C23" s="26" t="s">
        <v>37</v>
      </c>
      <c r="D23" s="27" t="s">
        <v>54</v>
      </c>
      <c r="E23" s="33">
        <v>73.31</v>
      </c>
      <c r="F23" s="201">
        <v>6964.45</v>
      </c>
      <c r="G23" s="29">
        <v>3661238491465</v>
      </c>
      <c r="H23" s="30">
        <v>125</v>
      </c>
      <c r="I23" s="30">
        <v>100</v>
      </c>
      <c r="J23" s="26">
        <v>55</v>
      </c>
      <c r="K23" s="31">
        <v>0.6</v>
      </c>
    </row>
    <row r="24" spans="1:11" s="7" customFormat="1" ht="15">
      <c r="A24" s="34">
        <v>100016403</v>
      </c>
      <c r="B24" s="25" t="s">
        <v>55</v>
      </c>
      <c r="C24" s="26" t="s">
        <v>37</v>
      </c>
      <c r="D24" s="27" t="s">
        <v>56</v>
      </c>
      <c r="E24" s="33">
        <v>164.94</v>
      </c>
      <c r="F24" s="201">
        <v>15669.3</v>
      </c>
      <c r="G24" s="29">
        <v>3661238491489</v>
      </c>
      <c r="H24" s="30">
        <v>800</v>
      </c>
      <c r="I24" s="30">
        <v>130</v>
      </c>
      <c r="J24" s="26">
        <v>75</v>
      </c>
      <c r="K24" s="31">
        <v>2.9</v>
      </c>
    </row>
    <row r="25" spans="1:11" s="7" customFormat="1" ht="15">
      <c r="A25" s="34">
        <v>100016405</v>
      </c>
      <c r="B25" s="25" t="s">
        <v>57</v>
      </c>
      <c r="C25" s="26" t="s">
        <v>37</v>
      </c>
      <c r="D25" s="27" t="s">
        <v>56</v>
      </c>
      <c r="E25" s="33">
        <v>311.54000000000002</v>
      </c>
      <c r="F25" s="201">
        <v>29596.3</v>
      </c>
      <c r="G25" s="29">
        <v>3661238491502</v>
      </c>
      <c r="H25" s="30">
        <v>370</v>
      </c>
      <c r="I25" s="30">
        <v>175</v>
      </c>
      <c r="J25" s="26">
        <v>125</v>
      </c>
      <c r="K25" s="31">
        <v>1.3</v>
      </c>
    </row>
    <row r="26" spans="1:11" s="7" customFormat="1" ht="15">
      <c r="A26" s="34">
        <v>100016407</v>
      </c>
      <c r="B26" s="25" t="s">
        <v>58</v>
      </c>
      <c r="C26" s="26" t="s">
        <v>37</v>
      </c>
      <c r="D26" s="27" t="s">
        <v>59</v>
      </c>
      <c r="E26" s="33">
        <v>111.02</v>
      </c>
      <c r="F26" s="201">
        <v>10546.9</v>
      </c>
      <c r="G26" s="29">
        <v>3661238491526</v>
      </c>
      <c r="H26" s="30">
        <v>425</v>
      </c>
      <c r="I26" s="30">
        <v>420</v>
      </c>
      <c r="J26" s="26">
        <v>150</v>
      </c>
      <c r="K26" s="31">
        <v>1.9</v>
      </c>
    </row>
    <row r="27" spans="1:11" s="7" customFormat="1" ht="15">
      <c r="A27" s="34">
        <v>100016413</v>
      </c>
      <c r="B27" s="25" t="s">
        <v>60</v>
      </c>
      <c r="C27" s="26" t="s">
        <v>37</v>
      </c>
      <c r="D27" s="27" t="s">
        <v>61</v>
      </c>
      <c r="E27" s="33">
        <v>73.31</v>
      </c>
      <c r="F27" s="201">
        <v>6964.45</v>
      </c>
      <c r="G27" s="29">
        <v>3661238491571</v>
      </c>
      <c r="H27" s="30">
        <v>170</v>
      </c>
      <c r="I27" s="30">
        <v>170</v>
      </c>
      <c r="J27" s="26">
        <v>110</v>
      </c>
      <c r="K27" s="31">
        <v>0.7</v>
      </c>
    </row>
    <row r="28" spans="1:11" s="7" customFormat="1" ht="15">
      <c r="A28" s="38" t="s">
        <v>62</v>
      </c>
      <c r="B28" s="25"/>
      <c r="C28" s="26" t="s">
        <v>25</v>
      </c>
      <c r="D28" s="27"/>
      <c r="E28" s="33" t="s">
        <v>25</v>
      </c>
      <c r="F28" s="201" t="s">
        <v>25</v>
      </c>
      <c r="G28" s="39" t="s">
        <v>26</v>
      </c>
      <c r="H28" s="40" t="s">
        <v>26</v>
      </c>
      <c r="I28" s="40" t="s">
        <v>26</v>
      </c>
      <c r="J28" s="26" t="s">
        <v>26</v>
      </c>
      <c r="K28" s="31" t="s">
        <v>26</v>
      </c>
    </row>
    <row r="29" spans="1:11" s="7" customFormat="1" ht="15">
      <c r="A29" s="35">
        <v>100005562</v>
      </c>
      <c r="B29" s="25" t="s">
        <v>63</v>
      </c>
      <c r="C29" s="26" t="s">
        <v>37</v>
      </c>
      <c r="D29" s="27" t="s">
        <v>64</v>
      </c>
      <c r="E29" s="33">
        <v>913.98</v>
      </c>
      <c r="F29" s="201">
        <v>86828.1</v>
      </c>
      <c r="G29" s="39">
        <v>3661238092013</v>
      </c>
      <c r="H29" s="40">
        <v>510</v>
      </c>
      <c r="I29" s="40">
        <v>490</v>
      </c>
      <c r="J29" s="26">
        <v>1040</v>
      </c>
      <c r="K29" s="31">
        <v>47.4</v>
      </c>
    </row>
    <row r="30" spans="1:11" s="7" customFormat="1" ht="15">
      <c r="A30" s="34">
        <v>100016416</v>
      </c>
      <c r="B30" s="25" t="s">
        <v>65</v>
      </c>
      <c r="C30" s="26" t="s">
        <v>37</v>
      </c>
      <c r="D30" s="41" t="s">
        <v>66</v>
      </c>
      <c r="E30" s="33">
        <v>171.42</v>
      </c>
      <c r="F30" s="201">
        <v>16284.9</v>
      </c>
      <c r="G30" s="39">
        <v>3661238491601</v>
      </c>
      <c r="H30" s="40">
        <v>430</v>
      </c>
      <c r="I30" s="40">
        <v>215</v>
      </c>
      <c r="J30" s="26">
        <v>65</v>
      </c>
      <c r="K30" s="31">
        <v>1.4</v>
      </c>
    </row>
    <row r="31" spans="1:11" s="7" customFormat="1" ht="15">
      <c r="A31" s="34">
        <v>100016415</v>
      </c>
      <c r="B31" s="25" t="s">
        <v>67</v>
      </c>
      <c r="C31" s="26" t="s">
        <v>37</v>
      </c>
      <c r="D31" s="41" t="s">
        <v>68</v>
      </c>
      <c r="E31" s="33">
        <v>120.74</v>
      </c>
      <c r="F31" s="201">
        <v>11470.3</v>
      </c>
      <c r="G31" s="39">
        <v>3661238491595</v>
      </c>
      <c r="H31" s="40">
        <v>430</v>
      </c>
      <c r="I31" s="40">
        <v>215</v>
      </c>
      <c r="J31" s="26">
        <v>65</v>
      </c>
      <c r="K31" s="31">
        <v>0.8</v>
      </c>
    </row>
    <row r="32" spans="1:11" s="7" customFormat="1" ht="15">
      <c r="A32" s="34" t="s">
        <v>69</v>
      </c>
      <c r="B32" s="25" t="s">
        <v>70</v>
      </c>
      <c r="C32" s="26" t="s">
        <v>19</v>
      </c>
      <c r="D32" s="27"/>
      <c r="E32" s="42">
        <v>9.7799999999999994</v>
      </c>
      <c r="F32" s="202">
        <v>929</v>
      </c>
      <c r="G32" s="39"/>
      <c r="H32" s="40"/>
      <c r="I32" s="40"/>
      <c r="J32" s="26"/>
      <c r="K32" s="31"/>
    </row>
    <row r="33" spans="1:11" s="7" customFormat="1" ht="15">
      <c r="A33" s="35">
        <v>100013305</v>
      </c>
      <c r="B33" s="25" t="s">
        <v>71</v>
      </c>
      <c r="C33" s="26" t="s">
        <v>37</v>
      </c>
      <c r="D33" s="36" t="s">
        <v>72</v>
      </c>
      <c r="E33" s="33">
        <v>72.22</v>
      </c>
      <c r="F33" s="201">
        <v>6860.9</v>
      </c>
      <c r="G33" s="39">
        <v>3661238363588</v>
      </c>
      <c r="H33" s="40">
        <v>216</v>
      </c>
      <c r="I33" s="40">
        <v>170</v>
      </c>
      <c r="J33" s="26">
        <v>29</v>
      </c>
      <c r="K33" s="31" t="s">
        <v>26</v>
      </c>
    </row>
    <row r="34" spans="1:11" s="7" customFormat="1" ht="15">
      <c r="A34" s="38" t="s">
        <v>73</v>
      </c>
      <c r="B34" s="25"/>
      <c r="C34" s="26" t="s">
        <v>25</v>
      </c>
      <c r="D34" s="27"/>
      <c r="E34" s="33" t="s">
        <v>25</v>
      </c>
      <c r="F34" s="201" t="s">
        <v>25</v>
      </c>
      <c r="G34" s="29" t="s">
        <v>26</v>
      </c>
      <c r="H34" s="30" t="s">
        <v>26</v>
      </c>
      <c r="I34" s="30" t="s">
        <v>26</v>
      </c>
      <c r="J34" s="26" t="s">
        <v>26</v>
      </c>
      <c r="K34" s="31" t="s">
        <v>26</v>
      </c>
    </row>
    <row r="35" spans="1:11" s="7" customFormat="1" ht="15">
      <c r="A35" s="35">
        <v>88017859</v>
      </c>
      <c r="B35" s="25" t="s">
        <v>74</v>
      </c>
      <c r="C35" s="26" t="s">
        <v>37</v>
      </c>
      <c r="D35" s="27" t="s">
        <v>75</v>
      </c>
      <c r="E35" s="33">
        <v>32.85</v>
      </c>
      <c r="F35" s="201">
        <v>3120.75</v>
      </c>
      <c r="G35" s="37">
        <v>3661238048805</v>
      </c>
      <c r="H35" s="26">
        <v>80</v>
      </c>
      <c r="I35" s="26">
        <v>80</v>
      </c>
      <c r="J35" s="26">
        <v>40</v>
      </c>
      <c r="K35" s="31" t="s">
        <v>26</v>
      </c>
    </row>
    <row r="36" spans="1:11" s="7" customFormat="1" ht="15.75" thickBot="1">
      <c r="A36" s="35">
        <v>7768817</v>
      </c>
      <c r="B36" s="25" t="s">
        <v>76</v>
      </c>
      <c r="C36" s="26" t="s">
        <v>37</v>
      </c>
      <c r="D36" s="27" t="s">
        <v>77</v>
      </c>
      <c r="E36" s="43">
        <v>215.59</v>
      </c>
      <c r="F36" s="199">
        <v>20481.05</v>
      </c>
      <c r="G36" s="37">
        <v>3661238048836</v>
      </c>
      <c r="H36" s="26">
        <v>130</v>
      </c>
      <c r="I36" s="26">
        <v>90</v>
      </c>
      <c r="J36" s="26">
        <v>55</v>
      </c>
      <c r="K36" s="31" t="s">
        <v>26</v>
      </c>
    </row>
    <row r="37" spans="1:11" s="7" customFormat="1" ht="15.75" thickBot="1">
      <c r="A37" s="46">
        <v>7774421</v>
      </c>
      <c r="B37" s="25" t="s">
        <v>78</v>
      </c>
      <c r="C37" s="26" t="s">
        <v>37</v>
      </c>
      <c r="D37" s="47" t="s">
        <v>79</v>
      </c>
      <c r="E37" s="33">
        <v>145.53</v>
      </c>
      <c r="F37" s="201">
        <v>13825.35</v>
      </c>
      <c r="G37" s="29">
        <v>3661238419223</v>
      </c>
      <c r="H37" s="30">
        <v>230</v>
      </c>
      <c r="I37" s="30">
        <v>85</v>
      </c>
      <c r="J37" s="48">
        <v>45</v>
      </c>
      <c r="K37" s="49">
        <v>0.3</v>
      </c>
    </row>
    <row r="38" spans="1:11" s="7" customFormat="1" ht="15.75" thickBot="1">
      <c r="A38" s="35">
        <v>7768818</v>
      </c>
      <c r="B38" s="25" t="s">
        <v>80</v>
      </c>
      <c r="C38" s="26" t="s">
        <v>37</v>
      </c>
      <c r="D38" s="27" t="s">
        <v>81</v>
      </c>
      <c r="E38" s="43">
        <v>390.22</v>
      </c>
      <c r="F38" s="199">
        <v>37070.9</v>
      </c>
      <c r="G38" s="37">
        <v>3661238049178</v>
      </c>
      <c r="H38" s="26">
        <v>175</v>
      </c>
      <c r="I38" s="26">
        <v>150</v>
      </c>
      <c r="J38" s="26">
        <v>90</v>
      </c>
      <c r="K38" s="31" t="s">
        <v>26</v>
      </c>
    </row>
    <row r="39" spans="1:11" s="7" customFormat="1" ht="15.75" thickBot="1">
      <c r="A39" s="50">
        <v>100016414</v>
      </c>
      <c r="B39" s="25" t="s">
        <v>82</v>
      </c>
      <c r="C39" s="26" t="s">
        <v>37</v>
      </c>
      <c r="D39" s="27" t="s">
        <v>83</v>
      </c>
      <c r="E39" s="33">
        <v>31.37</v>
      </c>
      <c r="F39" s="201">
        <v>2980.15</v>
      </c>
      <c r="G39" s="29">
        <v>3661238491588</v>
      </c>
      <c r="H39" s="30">
        <v>160</v>
      </c>
      <c r="I39" s="30">
        <v>110</v>
      </c>
      <c r="J39" s="26">
        <v>90</v>
      </c>
      <c r="K39" s="31">
        <v>0.2</v>
      </c>
    </row>
    <row r="40" spans="1:11" s="7" customFormat="1" ht="15.75" thickBot="1">
      <c r="A40" s="35" t="s">
        <v>84</v>
      </c>
      <c r="B40" s="51" t="s">
        <v>85</v>
      </c>
      <c r="C40" s="52" t="s">
        <v>19</v>
      </c>
      <c r="D40" s="36"/>
      <c r="E40" s="42">
        <v>209.72</v>
      </c>
      <c r="F40" s="203">
        <v>19923</v>
      </c>
      <c r="G40" s="37" t="s">
        <v>26</v>
      </c>
      <c r="H40" s="53" t="s">
        <v>26</v>
      </c>
      <c r="I40" s="53" t="s">
        <v>26</v>
      </c>
      <c r="J40" s="53" t="s">
        <v>26</v>
      </c>
      <c r="K40" s="54" t="s">
        <v>26</v>
      </c>
    </row>
    <row r="41" spans="1:11" s="7" customFormat="1" ht="20.25" thickTop="1" thickBot="1">
      <c r="A41" s="17" t="s">
        <v>86</v>
      </c>
      <c r="B41" s="18"/>
      <c r="C41" s="19" t="s">
        <v>25</v>
      </c>
      <c r="D41" s="20"/>
      <c r="E41" s="21" t="s">
        <v>25</v>
      </c>
      <c r="F41" s="200" t="s">
        <v>25</v>
      </c>
      <c r="G41" s="22" t="s">
        <v>26</v>
      </c>
      <c r="H41" s="23" t="s">
        <v>26</v>
      </c>
      <c r="I41" s="23" t="s">
        <v>26</v>
      </c>
      <c r="J41" s="23" t="s">
        <v>26</v>
      </c>
      <c r="K41" s="24" t="s">
        <v>26</v>
      </c>
    </row>
    <row r="42" spans="1:11" s="7" customFormat="1" ht="15.75" thickTop="1">
      <c r="A42" s="55"/>
      <c r="B42" s="55"/>
      <c r="C42" s="55"/>
      <c r="D42" s="55"/>
      <c r="E42" s="55"/>
      <c r="F42" s="204"/>
      <c r="G42" s="55"/>
      <c r="H42" s="55"/>
      <c r="I42" s="55"/>
      <c r="J42" s="55"/>
      <c r="K42" s="55"/>
    </row>
    <row r="43" spans="1:11" s="7" customFormat="1" ht="15">
      <c r="A43" s="38" t="s">
        <v>87</v>
      </c>
      <c r="B43" s="55"/>
      <c r="C43" s="55"/>
      <c r="D43" s="55"/>
      <c r="E43" s="55"/>
      <c r="F43" s="204"/>
      <c r="G43" s="55"/>
      <c r="H43" s="55"/>
      <c r="I43" s="55"/>
      <c r="J43" s="55"/>
      <c r="K43" s="55"/>
    </row>
    <row r="44" spans="1:11" s="7" customFormat="1" ht="15">
      <c r="A44" s="34" t="s">
        <v>88</v>
      </c>
      <c r="B44" s="55" t="s">
        <v>89</v>
      </c>
      <c r="C44" s="26" t="s">
        <v>19</v>
      </c>
      <c r="D44" s="55"/>
      <c r="E44" s="42">
        <f>VLOOKUP(A44,'[1]Цена по артикульно'!A:I,2,0)</f>
        <v>17.59</v>
      </c>
      <c r="F44" s="202">
        <f>VLOOKUP(A44,'[1]Цена по артикульно'!A:I,6,0)</f>
        <v>1671</v>
      </c>
      <c r="G44" s="55"/>
      <c r="H44" s="55"/>
      <c r="I44" s="55"/>
      <c r="J44" s="55"/>
      <c r="K44" s="55"/>
    </row>
    <row r="45" spans="1:11" s="7" customFormat="1" ht="15">
      <c r="A45" s="34" t="s">
        <v>90</v>
      </c>
      <c r="B45" s="25" t="s">
        <v>91</v>
      </c>
      <c r="C45" s="26" t="s">
        <v>19</v>
      </c>
      <c r="D45" s="27"/>
      <c r="E45" s="42">
        <v>19.260000000000002</v>
      </c>
      <c r="F45" s="202">
        <v>1830</v>
      </c>
      <c r="G45" s="55"/>
      <c r="H45" s="55"/>
      <c r="I45" s="55"/>
      <c r="J45" s="55"/>
      <c r="K45" s="55"/>
    </row>
    <row r="46" spans="1:11" s="7" customFormat="1" ht="15">
      <c r="A46" s="34" t="s">
        <v>92</v>
      </c>
      <c r="B46" s="25" t="s">
        <v>93</v>
      </c>
      <c r="C46" s="26" t="s">
        <v>19</v>
      </c>
      <c r="D46" s="27"/>
      <c r="E46" s="42">
        <v>11.04</v>
      </c>
      <c r="F46" s="202">
        <v>1049</v>
      </c>
      <c r="G46" s="55"/>
      <c r="H46" s="55"/>
      <c r="I46" s="55"/>
      <c r="J46" s="55"/>
      <c r="K46" s="55"/>
    </row>
    <row r="47" spans="1:11" s="7" customFormat="1" ht="15">
      <c r="A47" s="34" t="s">
        <v>94</v>
      </c>
      <c r="B47" s="25" t="s">
        <v>95</v>
      </c>
      <c r="C47" s="26" t="s">
        <v>19</v>
      </c>
      <c r="D47" s="27"/>
      <c r="E47" s="42">
        <v>13.48</v>
      </c>
      <c r="F47" s="202">
        <v>1281</v>
      </c>
      <c r="G47" s="55"/>
      <c r="H47" s="55"/>
      <c r="I47" s="55"/>
      <c r="J47" s="55"/>
      <c r="K47" s="55"/>
    </row>
    <row r="48" spans="1:11" s="7" customFormat="1" ht="15">
      <c r="A48" s="34" t="s">
        <v>96</v>
      </c>
      <c r="B48" s="25" t="s">
        <v>97</v>
      </c>
      <c r="C48" s="26" t="s">
        <v>19</v>
      </c>
      <c r="D48" s="27"/>
      <c r="E48" s="42">
        <v>13.48</v>
      </c>
      <c r="F48" s="202">
        <v>1281</v>
      </c>
      <c r="G48" s="55"/>
      <c r="H48" s="55"/>
      <c r="I48" s="55"/>
      <c r="J48" s="55"/>
      <c r="K48" s="55"/>
    </row>
    <row r="49" spans="1:11" s="7" customFormat="1" ht="15">
      <c r="A49" s="34" t="s">
        <v>98</v>
      </c>
      <c r="B49" s="56" t="s">
        <v>99</v>
      </c>
      <c r="C49" s="57" t="s">
        <v>19</v>
      </c>
      <c r="D49" s="27"/>
      <c r="E49" s="42">
        <v>23.12</v>
      </c>
      <c r="F49" s="202">
        <v>2196</v>
      </c>
      <c r="G49" s="29"/>
      <c r="H49" s="30"/>
      <c r="I49" s="30"/>
      <c r="J49" s="26"/>
      <c r="K49" s="31"/>
    </row>
    <row r="50" spans="1:11" s="7" customFormat="1" ht="15">
      <c r="A50" s="34" t="s">
        <v>100</v>
      </c>
      <c r="B50" s="25" t="s">
        <v>101</v>
      </c>
      <c r="C50" s="26" t="s">
        <v>19</v>
      </c>
      <c r="D50" s="27"/>
      <c r="E50" s="42">
        <v>11.74</v>
      </c>
      <c r="F50" s="202">
        <v>1115</v>
      </c>
      <c r="G50" s="29"/>
      <c r="H50" s="30"/>
      <c r="I50" s="30"/>
      <c r="J50" s="26"/>
      <c r="K50" s="31"/>
    </row>
    <row r="51" spans="1:11" s="7" customFormat="1" ht="15">
      <c r="B51" s="56"/>
      <c r="C51" s="57"/>
      <c r="D51" s="27"/>
      <c r="E51" s="42"/>
      <c r="F51" s="202"/>
      <c r="G51" s="29"/>
      <c r="H51" s="30"/>
      <c r="I51" s="30"/>
      <c r="J51" s="26"/>
      <c r="K51" s="31"/>
    </row>
    <row r="52" spans="1:11" s="7" customFormat="1" ht="15">
      <c r="A52" s="38" t="s">
        <v>102</v>
      </c>
      <c r="B52" s="56"/>
      <c r="C52" s="57"/>
      <c r="D52" s="27"/>
      <c r="E52" s="42"/>
      <c r="F52" s="202"/>
      <c r="G52" s="29"/>
      <c r="H52" s="30"/>
      <c r="I52" s="30"/>
      <c r="J52" s="26"/>
      <c r="K52" s="31"/>
    </row>
    <row r="53" spans="1:11" s="7" customFormat="1" ht="15">
      <c r="A53" s="56" t="s">
        <v>103</v>
      </c>
      <c r="B53" s="56" t="s">
        <v>104</v>
      </c>
      <c r="C53" s="57"/>
      <c r="D53" s="27"/>
      <c r="E53" s="42">
        <f>VLOOKUP(A53,'[1]Цена по артикульно'!A:I,2,0)</f>
        <v>24.92</v>
      </c>
      <c r="F53" s="202">
        <f>VLOOKUP(A53,'[1]Цена по артикульно'!A:I,6,0)</f>
        <v>2367</v>
      </c>
      <c r="G53" s="29"/>
      <c r="H53" s="30"/>
      <c r="I53" s="30"/>
      <c r="J53" s="26"/>
      <c r="K53" s="31"/>
    </row>
    <row r="54" spans="1:11" s="7" customFormat="1" ht="15">
      <c r="A54" s="34" t="s">
        <v>105</v>
      </c>
      <c r="B54" s="25" t="s">
        <v>106</v>
      </c>
      <c r="C54" s="26" t="s">
        <v>19</v>
      </c>
      <c r="D54" s="27"/>
      <c r="E54" s="42">
        <v>12.2</v>
      </c>
      <c r="F54" s="202">
        <v>1159</v>
      </c>
      <c r="G54" s="29"/>
      <c r="H54" s="30"/>
      <c r="I54" s="30"/>
      <c r="J54" s="26"/>
      <c r="K54" s="31"/>
    </row>
    <row r="55" spans="1:11" s="7" customFormat="1" ht="15">
      <c r="A55" s="34" t="s">
        <v>107</v>
      </c>
      <c r="B55" s="25" t="s">
        <v>108</v>
      </c>
      <c r="C55" s="26" t="s">
        <v>19</v>
      </c>
      <c r="D55" s="27"/>
      <c r="E55" s="42">
        <v>8</v>
      </c>
      <c r="F55" s="202">
        <v>760</v>
      </c>
      <c r="G55" s="29"/>
      <c r="H55" s="30"/>
      <c r="I55" s="30"/>
      <c r="J55" s="26"/>
      <c r="K55" s="31"/>
    </row>
    <row r="56" spans="1:11" s="7" customFormat="1" ht="15">
      <c r="A56" s="34" t="s">
        <v>109</v>
      </c>
      <c r="B56" s="25" t="s">
        <v>110</v>
      </c>
      <c r="C56" s="26" t="s">
        <v>19</v>
      </c>
      <c r="D56" s="27"/>
      <c r="E56" s="42">
        <v>9.6300000000000008</v>
      </c>
      <c r="F56" s="202">
        <v>915</v>
      </c>
      <c r="G56" s="29"/>
      <c r="H56" s="30"/>
      <c r="I56" s="30"/>
      <c r="J56" s="26"/>
      <c r="K56" s="31"/>
    </row>
    <row r="57" spans="1:11" s="7" customFormat="1" ht="15">
      <c r="A57" s="34" t="s">
        <v>111</v>
      </c>
      <c r="B57" s="25" t="s">
        <v>112</v>
      </c>
      <c r="C57" s="26" t="s">
        <v>19</v>
      </c>
      <c r="D57" s="27"/>
      <c r="E57" s="42">
        <v>9.6300000000000008</v>
      </c>
      <c r="F57" s="202">
        <v>915</v>
      </c>
      <c r="G57" s="29"/>
      <c r="H57" s="30"/>
      <c r="I57" s="30"/>
      <c r="J57" s="26"/>
      <c r="K57" s="31"/>
    </row>
    <row r="58" spans="1:11" s="7" customFormat="1" ht="15">
      <c r="A58" s="34" t="s">
        <v>113</v>
      </c>
      <c r="B58" s="25" t="s">
        <v>114</v>
      </c>
      <c r="C58" s="26" t="s">
        <v>19</v>
      </c>
      <c r="D58" s="27"/>
      <c r="E58" s="42">
        <v>18.14</v>
      </c>
      <c r="F58" s="202">
        <v>1723</v>
      </c>
      <c r="G58" s="29"/>
      <c r="H58" s="30"/>
      <c r="I58" s="30"/>
      <c r="J58" s="26"/>
      <c r="K58" s="31"/>
    </row>
    <row r="59" spans="1:11" s="7" customFormat="1" ht="15">
      <c r="A59" s="34" t="s">
        <v>115</v>
      </c>
      <c r="B59" s="25" t="s">
        <v>116</v>
      </c>
      <c r="C59" s="26" t="s">
        <v>19</v>
      </c>
      <c r="D59" s="27"/>
      <c r="E59" s="42">
        <v>45.46</v>
      </c>
      <c r="F59" s="202">
        <v>4319</v>
      </c>
      <c r="G59" s="29"/>
      <c r="H59" s="30"/>
      <c r="I59" s="30"/>
      <c r="J59" s="26"/>
      <c r="K59" s="31"/>
    </row>
    <row r="60" spans="1:11" s="7" customFormat="1" ht="15">
      <c r="A60" s="34" t="s">
        <v>117</v>
      </c>
      <c r="B60" s="25" t="s">
        <v>118</v>
      </c>
      <c r="C60" s="26" t="s">
        <v>19</v>
      </c>
      <c r="D60" s="27"/>
      <c r="E60" s="42">
        <v>37.76</v>
      </c>
      <c r="F60" s="202">
        <v>3587</v>
      </c>
      <c r="G60" s="29"/>
      <c r="H60" s="30"/>
      <c r="I60" s="30"/>
      <c r="J60" s="26"/>
      <c r="K60" s="31"/>
    </row>
    <row r="61" spans="1:11" s="7" customFormat="1" ht="15">
      <c r="A61" s="34" t="s">
        <v>119</v>
      </c>
      <c r="B61" s="25" t="s">
        <v>120</v>
      </c>
      <c r="C61" s="26" t="s">
        <v>19</v>
      </c>
      <c r="D61" s="27"/>
      <c r="E61" s="42">
        <v>21.58</v>
      </c>
      <c r="F61" s="202">
        <v>2050</v>
      </c>
      <c r="G61" s="29"/>
      <c r="H61" s="30"/>
      <c r="I61" s="30"/>
      <c r="J61" s="26"/>
      <c r="K61" s="31"/>
    </row>
    <row r="62" spans="1:11" s="7" customFormat="1" ht="15">
      <c r="A62" s="34" t="s">
        <v>121</v>
      </c>
      <c r="B62" s="25" t="s">
        <v>122</v>
      </c>
      <c r="C62" s="26" t="s">
        <v>19</v>
      </c>
      <c r="D62" s="27"/>
      <c r="E62" s="42">
        <v>38.01</v>
      </c>
      <c r="F62" s="202">
        <v>3611</v>
      </c>
      <c r="G62" s="29"/>
      <c r="H62" s="30"/>
      <c r="I62" s="30"/>
      <c r="J62" s="26"/>
      <c r="K62" s="31"/>
    </row>
    <row r="63" spans="1:11" s="7" customFormat="1" ht="15">
      <c r="A63" s="34" t="s">
        <v>123</v>
      </c>
      <c r="B63" s="25" t="s">
        <v>124</v>
      </c>
      <c r="C63" s="26" t="s">
        <v>19</v>
      </c>
      <c r="D63" s="27"/>
      <c r="E63" s="42">
        <v>1.86</v>
      </c>
      <c r="F63" s="202">
        <v>177</v>
      </c>
      <c r="G63" s="29"/>
      <c r="H63" s="30"/>
      <c r="I63" s="30"/>
      <c r="J63" s="26"/>
      <c r="K63" s="31"/>
    </row>
    <row r="64" spans="1:11" s="7" customFormat="1" ht="15">
      <c r="A64" s="34" t="s">
        <v>125</v>
      </c>
      <c r="B64" s="25" t="s">
        <v>126</v>
      </c>
      <c r="C64" s="26" t="s">
        <v>19</v>
      </c>
      <c r="D64" s="27"/>
      <c r="E64" s="42">
        <v>2</v>
      </c>
      <c r="F64" s="202">
        <v>190</v>
      </c>
      <c r="G64" s="29"/>
      <c r="H64" s="30"/>
      <c r="I64" s="30"/>
      <c r="J64" s="26"/>
      <c r="K64" s="31"/>
    </row>
    <row r="65" spans="1:11" s="7" customFormat="1" ht="15">
      <c r="A65" s="34" t="s">
        <v>127</v>
      </c>
      <c r="B65" s="25" t="s">
        <v>128</v>
      </c>
      <c r="C65" s="26" t="s">
        <v>19</v>
      </c>
      <c r="D65" s="27"/>
      <c r="E65" s="42">
        <v>4</v>
      </c>
      <c r="F65" s="202">
        <v>380</v>
      </c>
      <c r="G65" s="29"/>
      <c r="H65" s="30"/>
      <c r="I65" s="30"/>
      <c r="J65" s="26"/>
      <c r="K65" s="31"/>
    </row>
    <row r="66" spans="1:11" s="7" customFormat="1" ht="15">
      <c r="A66" s="55"/>
      <c r="B66" s="25"/>
      <c r="C66" s="26" t="s">
        <v>25</v>
      </c>
      <c r="D66" s="27"/>
      <c r="E66" s="33" t="s">
        <v>25</v>
      </c>
      <c r="F66" s="201" t="s">
        <v>25</v>
      </c>
      <c r="G66" s="29"/>
      <c r="H66" s="30"/>
      <c r="I66" s="30"/>
      <c r="J66" s="26"/>
      <c r="K66" s="31"/>
    </row>
    <row r="67" spans="1:11" s="7" customFormat="1" ht="15">
      <c r="A67" s="38" t="s">
        <v>87</v>
      </c>
      <c r="B67" s="25"/>
      <c r="C67" s="26" t="s">
        <v>25</v>
      </c>
      <c r="D67" s="27"/>
      <c r="E67" s="28" t="s">
        <v>25</v>
      </c>
      <c r="F67" s="201" t="s">
        <v>25</v>
      </c>
      <c r="G67" s="29" t="s">
        <v>26</v>
      </c>
      <c r="H67" s="30" t="s">
        <v>26</v>
      </c>
      <c r="I67" s="30" t="s">
        <v>26</v>
      </c>
      <c r="J67" s="26" t="s">
        <v>26</v>
      </c>
      <c r="K67" s="31" t="s">
        <v>26</v>
      </c>
    </row>
    <row r="68" spans="1:11" ht="15">
      <c r="A68" s="34">
        <v>84887652</v>
      </c>
      <c r="B68" s="25" t="s">
        <v>129</v>
      </c>
      <c r="C68" s="26" t="s">
        <v>37</v>
      </c>
      <c r="D68" s="27" t="s">
        <v>130</v>
      </c>
      <c r="E68" s="33">
        <v>64.680000000000007</v>
      </c>
      <c r="F68" s="201">
        <v>6144.6</v>
      </c>
      <c r="G68" s="37">
        <v>3661238012578</v>
      </c>
      <c r="H68" s="26">
        <v>515</v>
      </c>
      <c r="I68" s="26">
        <v>135</v>
      </c>
      <c r="J68" s="26">
        <v>140</v>
      </c>
      <c r="K68" s="31">
        <v>1</v>
      </c>
    </row>
    <row r="69" spans="1:11" ht="15">
      <c r="A69" s="34">
        <v>84887653</v>
      </c>
      <c r="B69" s="25" t="s">
        <v>131</v>
      </c>
      <c r="C69" s="26" t="s">
        <v>37</v>
      </c>
      <c r="D69" s="27" t="s">
        <v>132</v>
      </c>
      <c r="E69" s="33">
        <v>80.849999999999994</v>
      </c>
      <c r="F69" s="201">
        <v>7680.75</v>
      </c>
      <c r="G69" s="37">
        <v>3661238012561</v>
      </c>
      <c r="H69" s="26">
        <v>1020</v>
      </c>
      <c r="I69" s="26">
        <v>135</v>
      </c>
      <c r="J69" s="26">
        <v>140</v>
      </c>
      <c r="K69" s="31">
        <v>1.9</v>
      </c>
    </row>
    <row r="70" spans="1:11" ht="15">
      <c r="A70" s="34">
        <v>84887654</v>
      </c>
      <c r="B70" s="25" t="s">
        <v>133</v>
      </c>
      <c r="C70" s="26" t="s">
        <v>37</v>
      </c>
      <c r="D70" s="27" t="s">
        <v>134</v>
      </c>
      <c r="E70" s="33">
        <v>155.22999999999999</v>
      </c>
      <c r="F70" s="201">
        <v>14746.85</v>
      </c>
      <c r="G70" s="37">
        <v>3661238012554</v>
      </c>
      <c r="H70" s="26">
        <v>1960</v>
      </c>
      <c r="I70" s="26">
        <v>150</v>
      </c>
      <c r="J70" s="26">
        <v>150</v>
      </c>
      <c r="K70" s="31">
        <v>3.7</v>
      </c>
    </row>
    <row r="71" spans="1:11" ht="15">
      <c r="A71" s="34">
        <v>84887655</v>
      </c>
      <c r="B71" s="25" t="s">
        <v>135</v>
      </c>
      <c r="C71" s="26" t="s">
        <v>37</v>
      </c>
      <c r="D71" s="27" t="s">
        <v>136</v>
      </c>
      <c r="E71" s="33">
        <v>65.77</v>
      </c>
      <c r="F71" s="201">
        <v>6248.15</v>
      </c>
      <c r="G71" s="37">
        <v>3661238012547</v>
      </c>
      <c r="H71" s="26">
        <v>200</v>
      </c>
      <c r="I71" s="26">
        <v>200</v>
      </c>
      <c r="J71" s="26">
        <v>150</v>
      </c>
      <c r="K71" s="31">
        <v>0.7</v>
      </c>
    </row>
    <row r="72" spans="1:11" ht="15">
      <c r="A72" s="34">
        <v>84887656</v>
      </c>
      <c r="B72" s="25" t="s">
        <v>137</v>
      </c>
      <c r="C72" s="26" t="s">
        <v>37</v>
      </c>
      <c r="D72" s="27" t="s">
        <v>138</v>
      </c>
      <c r="E72" s="33">
        <v>120.74</v>
      </c>
      <c r="F72" s="201">
        <v>11470.3</v>
      </c>
      <c r="G72" s="37">
        <v>3661238012530</v>
      </c>
      <c r="H72" s="26">
        <v>255</v>
      </c>
      <c r="I72" s="26">
        <v>185</v>
      </c>
      <c r="J72" s="26">
        <v>150</v>
      </c>
      <c r="K72" s="31">
        <v>0.8</v>
      </c>
    </row>
    <row r="73" spans="1:11" s="7" customFormat="1" ht="15">
      <c r="A73" s="55">
        <v>100016487</v>
      </c>
      <c r="B73" s="25" t="s">
        <v>139</v>
      </c>
      <c r="C73" s="26" t="s">
        <v>37</v>
      </c>
      <c r="D73" s="27" t="s">
        <v>140</v>
      </c>
      <c r="E73" s="33">
        <v>151.99</v>
      </c>
      <c r="F73" s="201">
        <v>14439.05</v>
      </c>
      <c r="G73" s="29">
        <v>3661238494633</v>
      </c>
      <c r="H73" s="30">
        <v>320</v>
      </c>
      <c r="I73" s="30">
        <v>240</v>
      </c>
      <c r="J73" s="26">
        <v>155</v>
      </c>
      <c r="K73" s="31">
        <v>0.7</v>
      </c>
    </row>
    <row r="74" spans="1:11" ht="15">
      <c r="A74" s="34">
        <v>84837729</v>
      </c>
      <c r="B74" s="25" t="s">
        <v>141</v>
      </c>
      <c r="C74" s="26" t="s">
        <v>37</v>
      </c>
      <c r="D74" s="27" t="s">
        <v>142</v>
      </c>
      <c r="E74" s="33">
        <v>214.45</v>
      </c>
      <c r="F74" s="201">
        <v>20372.75</v>
      </c>
      <c r="G74" s="37">
        <v>3661238014367</v>
      </c>
      <c r="H74" s="26">
        <v>920</v>
      </c>
      <c r="I74" s="26">
        <v>700</v>
      </c>
      <c r="J74" s="26">
        <v>320</v>
      </c>
      <c r="K74" s="31">
        <v>3.49</v>
      </c>
    </row>
    <row r="75" spans="1:11" ht="15">
      <c r="A75" s="34">
        <v>84887411</v>
      </c>
      <c r="B75" s="25" t="s">
        <v>143</v>
      </c>
      <c r="C75" s="26" t="s">
        <v>37</v>
      </c>
      <c r="D75" s="27" t="s">
        <v>144</v>
      </c>
      <c r="E75" s="33">
        <v>233.02</v>
      </c>
      <c r="F75" s="201">
        <v>22136.9</v>
      </c>
      <c r="G75" s="37">
        <v>3661238013940</v>
      </c>
      <c r="H75" s="26">
        <v>1020</v>
      </c>
      <c r="I75" s="26">
        <v>700</v>
      </c>
      <c r="J75" s="26">
        <v>370</v>
      </c>
      <c r="K75" s="31">
        <v>3.6</v>
      </c>
    </row>
    <row r="76" spans="1:11" s="7" customFormat="1" ht="15">
      <c r="A76" s="34">
        <v>84887659</v>
      </c>
      <c r="B76" s="25" t="s">
        <v>145</v>
      </c>
      <c r="C76" s="26" t="s">
        <v>37</v>
      </c>
      <c r="D76" s="27" t="s">
        <v>146</v>
      </c>
      <c r="E76" s="33">
        <v>111.02</v>
      </c>
      <c r="F76" s="201">
        <v>10546.9</v>
      </c>
      <c r="G76" s="29">
        <v>3661238012509</v>
      </c>
      <c r="H76" s="30">
        <v>510</v>
      </c>
      <c r="I76" s="30">
        <v>135</v>
      </c>
      <c r="J76" s="26">
        <v>140</v>
      </c>
      <c r="K76" s="31">
        <v>0.8</v>
      </c>
    </row>
    <row r="77" spans="1:11" s="7" customFormat="1" ht="15">
      <c r="A77" s="34">
        <v>84887660</v>
      </c>
      <c r="B77" s="25" t="s">
        <v>147</v>
      </c>
      <c r="C77" s="26" t="s">
        <v>37</v>
      </c>
      <c r="D77" s="27" t="s">
        <v>148</v>
      </c>
      <c r="E77" s="33">
        <v>210.22</v>
      </c>
      <c r="F77" s="201">
        <v>19970.900000000001</v>
      </c>
      <c r="G77" s="29">
        <v>3661238012493</v>
      </c>
      <c r="H77" s="30">
        <v>500</v>
      </c>
      <c r="I77" s="30">
        <v>405</v>
      </c>
      <c r="J77" s="26">
        <v>160</v>
      </c>
      <c r="K77" s="31">
        <v>0.9</v>
      </c>
    </row>
    <row r="78" spans="1:11" s="7" customFormat="1" ht="15">
      <c r="A78" s="38" t="s">
        <v>149</v>
      </c>
      <c r="B78" s="25"/>
      <c r="C78" s="26" t="s">
        <v>25</v>
      </c>
      <c r="D78" s="27"/>
      <c r="E78" s="33" t="s">
        <v>25</v>
      </c>
      <c r="F78" s="201" t="s">
        <v>25</v>
      </c>
      <c r="G78" s="29" t="s">
        <v>26</v>
      </c>
      <c r="H78" s="30" t="s">
        <v>26</v>
      </c>
      <c r="I78" s="30" t="s">
        <v>26</v>
      </c>
      <c r="J78" s="26" t="s">
        <v>26</v>
      </c>
      <c r="K78" s="31" t="s">
        <v>26</v>
      </c>
    </row>
    <row r="79" spans="1:11" ht="15">
      <c r="A79" s="35">
        <v>84837119</v>
      </c>
      <c r="B79" s="25" t="s">
        <v>150</v>
      </c>
      <c r="C79" s="26" t="s">
        <v>37</v>
      </c>
      <c r="D79" s="27" t="s">
        <v>151</v>
      </c>
      <c r="E79" s="33">
        <v>144.44999999999999</v>
      </c>
      <c r="F79" s="201">
        <v>13722.75</v>
      </c>
      <c r="G79" s="37">
        <v>3661238014442</v>
      </c>
      <c r="H79" s="26">
        <v>1025</v>
      </c>
      <c r="I79" s="26">
        <v>170</v>
      </c>
      <c r="J79" s="26">
        <v>170</v>
      </c>
      <c r="K79" s="31">
        <v>3</v>
      </c>
    </row>
    <row r="80" spans="1:11" ht="15">
      <c r="A80" s="34">
        <v>100005002</v>
      </c>
      <c r="B80" s="25" t="s">
        <v>152</v>
      </c>
      <c r="C80" s="26" t="s">
        <v>37</v>
      </c>
      <c r="D80" s="27" t="s">
        <v>153</v>
      </c>
      <c r="E80" s="33">
        <v>205.89</v>
      </c>
      <c r="F80" s="201">
        <v>19559.55</v>
      </c>
      <c r="G80" s="37">
        <v>3661238001886</v>
      </c>
      <c r="H80" s="26">
        <v>275</v>
      </c>
      <c r="I80" s="26">
        <v>270</v>
      </c>
      <c r="J80" s="26">
        <v>270</v>
      </c>
      <c r="K80" s="31">
        <v>2.6</v>
      </c>
    </row>
    <row r="81" spans="1:11" s="7" customFormat="1" ht="15">
      <c r="A81" s="38" t="s">
        <v>154</v>
      </c>
      <c r="B81" s="25"/>
      <c r="C81" s="26" t="s">
        <v>25</v>
      </c>
      <c r="D81" s="27"/>
      <c r="E81" s="33" t="s">
        <v>25</v>
      </c>
      <c r="F81" s="201" t="s">
        <v>25</v>
      </c>
      <c r="G81" s="29" t="s">
        <v>26</v>
      </c>
      <c r="H81" s="30" t="s">
        <v>26</v>
      </c>
      <c r="I81" s="30" t="s">
        <v>26</v>
      </c>
      <c r="J81" s="26" t="s">
        <v>26</v>
      </c>
      <c r="K81" s="31" t="s">
        <v>26</v>
      </c>
    </row>
    <row r="82" spans="1:11" ht="15">
      <c r="A82" s="34">
        <v>84837121</v>
      </c>
      <c r="B82" s="25" t="s">
        <v>155</v>
      </c>
      <c r="C82" s="26" t="s">
        <v>37</v>
      </c>
      <c r="D82" s="27" t="s">
        <v>156</v>
      </c>
      <c r="E82" s="33">
        <v>128.61000000000001</v>
      </c>
      <c r="F82" s="201">
        <v>12217.95</v>
      </c>
      <c r="G82" s="37">
        <v>3661238014428</v>
      </c>
      <c r="H82" s="26">
        <v>510</v>
      </c>
      <c r="I82" s="26">
        <v>250</v>
      </c>
      <c r="J82" s="26">
        <v>145</v>
      </c>
      <c r="K82" s="31">
        <v>2.96</v>
      </c>
    </row>
    <row r="83" spans="1:11" ht="15">
      <c r="A83" s="34">
        <v>84837732</v>
      </c>
      <c r="B83" s="25" t="s">
        <v>157</v>
      </c>
      <c r="C83" s="26" t="s">
        <v>37</v>
      </c>
      <c r="D83" s="27" t="s">
        <v>158</v>
      </c>
      <c r="E83" s="33">
        <v>88.08</v>
      </c>
      <c r="F83" s="201">
        <v>8367.6</v>
      </c>
      <c r="G83" s="37">
        <v>3661238014336</v>
      </c>
      <c r="H83" s="26">
        <v>520</v>
      </c>
      <c r="I83" s="26">
        <v>250</v>
      </c>
      <c r="J83" s="26">
        <v>145</v>
      </c>
      <c r="K83" s="31">
        <v>3</v>
      </c>
    </row>
    <row r="84" spans="1:11" ht="15">
      <c r="A84" s="34">
        <v>84837734</v>
      </c>
      <c r="B84" s="25" t="s">
        <v>159</v>
      </c>
      <c r="C84" s="26" t="s">
        <v>37</v>
      </c>
      <c r="D84" s="27" t="s">
        <v>160</v>
      </c>
      <c r="E84" s="33">
        <v>116.32</v>
      </c>
      <c r="F84" s="201">
        <v>11050.4</v>
      </c>
      <c r="G84" s="37">
        <v>3661238014312</v>
      </c>
      <c r="H84" s="26">
        <v>510</v>
      </c>
      <c r="I84" s="26">
        <v>265</v>
      </c>
      <c r="J84" s="26">
        <v>180</v>
      </c>
      <c r="K84" s="31">
        <v>3.17</v>
      </c>
    </row>
    <row r="85" spans="1:11" ht="15">
      <c r="A85" s="34">
        <v>84837120</v>
      </c>
      <c r="B85" s="25" t="s">
        <v>161</v>
      </c>
      <c r="C85" s="26" t="s">
        <v>37</v>
      </c>
      <c r="D85" s="27" t="s">
        <v>162</v>
      </c>
      <c r="E85" s="33">
        <v>128.61000000000001</v>
      </c>
      <c r="F85" s="201">
        <v>12217.95</v>
      </c>
      <c r="G85" s="37">
        <v>3661238014435</v>
      </c>
      <c r="H85" s="26">
        <v>515</v>
      </c>
      <c r="I85" s="26">
        <v>245</v>
      </c>
      <c r="J85" s="26">
        <v>145</v>
      </c>
      <c r="K85" s="31">
        <v>3.02</v>
      </c>
    </row>
    <row r="86" spans="1:11" ht="15">
      <c r="A86" s="34">
        <v>84837783</v>
      </c>
      <c r="B86" s="25" t="s">
        <v>163</v>
      </c>
      <c r="C86" s="26" t="s">
        <v>37</v>
      </c>
      <c r="D86" s="27" t="s">
        <v>164</v>
      </c>
      <c r="E86" s="33">
        <v>84.07</v>
      </c>
      <c r="F86" s="201">
        <v>7986.65</v>
      </c>
      <c r="G86" s="37">
        <v>3661238014213</v>
      </c>
      <c r="H86" s="26">
        <v>515</v>
      </c>
      <c r="I86" s="26">
        <v>250</v>
      </c>
      <c r="J86" s="26">
        <v>150</v>
      </c>
      <c r="K86" s="31">
        <v>3</v>
      </c>
    </row>
    <row r="87" spans="1:11" ht="15">
      <c r="A87" s="34">
        <v>84837784</v>
      </c>
      <c r="B87" s="25" t="s">
        <v>165</v>
      </c>
      <c r="C87" s="26" t="s">
        <v>37</v>
      </c>
      <c r="D87" s="27" t="s">
        <v>166</v>
      </c>
      <c r="E87" s="33">
        <v>111.02</v>
      </c>
      <c r="F87" s="201">
        <v>10546.9</v>
      </c>
      <c r="G87" s="37">
        <v>3661238014206</v>
      </c>
      <c r="H87" s="26">
        <v>520</v>
      </c>
      <c r="I87" s="26">
        <v>265</v>
      </c>
      <c r="J87" s="26">
        <v>180</v>
      </c>
      <c r="K87" s="31">
        <v>2.95</v>
      </c>
    </row>
    <row r="88" spans="1:11" ht="15">
      <c r="A88" s="34">
        <v>84837731</v>
      </c>
      <c r="B88" s="25" t="s">
        <v>167</v>
      </c>
      <c r="C88" s="26" t="s">
        <v>37</v>
      </c>
      <c r="D88" s="27" t="s">
        <v>168</v>
      </c>
      <c r="E88" s="33">
        <v>39.020000000000003</v>
      </c>
      <c r="F88" s="201">
        <v>3706.9</v>
      </c>
      <c r="G88" s="37">
        <v>3661238014343</v>
      </c>
      <c r="H88" s="26">
        <v>400</v>
      </c>
      <c r="I88" s="26">
        <v>400</v>
      </c>
      <c r="J88" s="26">
        <v>155</v>
      </c>
      <c r="K88" s="31">
        <v>0.6</v>
      </c>
    </row>
    <row r="89" spans="1:11" ht="15">
      <c r="A89" s="34">
        <v>84837735</v>
      </c>
      <c r="B89" s="25" t="s">
        <v>169</v>
      </c>
      <c r="C89" s="26" t="s">
        <v>37</v>
      </c>
      <c r="D89" s="27" t="s">
        <v>170</v>
      </c>
      <c r="E89" s="33">
        <v>67.63</v>
      </c>
      <c r="F89" s="201">
        <v>6424.85</v>
      </c>
      <c r="G89" s="37">
        <v>3661238014305</v>
      </c>
      <c r="H89" s="26">
        <v>255</v>
      </c>
      <c r="I89" s="26">
        <v>145</v>
      </c>
      <c r="J89" s="26">
        <v>150</v>
      </c>
      <c r="K89" s="31">
        <v>0.6</v>
      </c>
    </row>
    <row r="90" spans="1:11" ht="15">
      <c r="A90" s="34">
        <v>84837736</v>
      </c>
      <c r="B90" s="25" t="s">
        <v>129</v>
      </c>
      <c r="C90" s="26" t="s">
        <v>37</v>
      </c>
      <c r="D90" s="27" t="s">
        <v>171</v>
      </c>
      <c r="E90" s="33">
        <v>77.61</v>
      </c>
      <c r="F90" s="201">
        <v>7372.95</v>
      </c>
      <c r="G90" s="37">
        <v>3661238014299</v>
      </c>
      <c r="H90" s="26">
        <v>510</v>
      </c>
      <c r="I90" s="26">
        <v>135</v>
      </c>
      <c r="J90" s="26">
        <v>140</v>
      </c>
      <c r="K90" s="31">
        <v>1.2</v>
      </c>
    </row>
    <row r="91" spans="1:11" ht="15">
      <c r="A91" s="34">
        <v>84837737</v>
      </c>
      <c r="B91" s="25" t="s">
        <v>131</v>
      </c>
      <c r="C91" s="26" t="s">
        <v>37</v>
      </c>
      <c r="D91" s="27" t="s">
        <v>172</v>
      </c>
      <c r="E91" s="33">
        <v>112</v>
      </c>
      <c r="F91" s="201">
        <v>10640</v>
      </c>
      <c r="G91" s="37">
        <v>3661238014282</v>
      </c>
      <c r="H91" s="26">
        <v>1020</v>
      </c>
      <c r="I91" s="26">
        <v>130</v>
      </c>
      <c r="J91" s="26">
        <v>140</v>
      </c>
      <c r="K91" s="31">
        <v>2.2999999999999998</v>
      </c>
    </row>
    <row r="92" spans="1:11" ht="15">
      <c r="A92" s="34">
        <v>84837793</v>
      </c>
      <c r="B92" s="25" t="s">
        <v>133</v>
      </c>
      <c r="C92" s="26" t="s">
        <v>37</v>
      </c>
      <c r="D92" s="27" t="s">
        <v>173</v>
      </c>
      <c r="E92" s="33">
        <v>210.66</v>
      </c>
      <c r="F92" s="201">
        <v>20012.7</v>
      </c>
      <c r="G92" s="37">
        <v>3661238014169</v>
      </c>
      <c r="H92" s="26">
        <v>1960</v>
      </c>
      <c r="I92" s="26">
        <v>150</v>
      </c>
      <c r="J92" s="26">
        <v>150</v>
      </c>
      <c r="K92" s="31">
        <v>4.5999999999999996</v>
      </c>
    </row>
    <row r="93" spans="1:11" ht="15">
      <c r="A93" s="34">
        <v>84837739</v>
      </c>
      <c r="B93" s="25" t="s">
        <v>174</v>
      </c>
      <c r="C93" s="26" t="s">
        <v>37</v>
      </c>
      <c r="D93" s="27" t="s">
        <v>175</v>
      </c>
      <c r="E93" s="33">
        <v>166.32</v>
      </c>
      <c r="F93" s="201">
        <v>15800.4</v>
      </c>
      <c r="G93" s="37">
        <v>3661238014268</v>
      </c>
      <c r="H93" s="26">
        <v>315</v>
      </c>
      <c r="I93" s="26">
        <v>235</v>
      </c>
      <c r="J93" s="26">
        <v>150</v>
      </c>
      <c r="K93" s="31">
        <v>1.2</v>
      </c>
    </row>
    <row r="94" spans="1:11" ht="15">
      <c r="A94" s="35">
        <v>84837743</v>
      </c>
      <c r="B94" s="25" t="s">
        <v>176</v>
      </c>
      <c r="C94" s="26" t="s">
        <v>37</v>
      </c>
      <c r="D94" s="27" t="s">
        <v>177</v>
      </c>
      <c r="E94" s="33">
        <v>110.89</v>
      </c>
      <c r="F94" s="201">
        <v>10534.55</v>
      </c>
      <c r="G94" s="37">
        <v>3661238014244</v>
      </c>
      <c r="H94" s="26">
        <v>200</v>
      </c>
      <c r="I94" s="26">
        <v>200</v>
      </c>
      <c r="J94" s="26">
        <v>145</v>
      </c>
      <c r="K94" s="31">
        <v>0.8</v>
      </c>
    </row>
    <row r="95" spans="1:11" ht="15">
      <c r="A95" s="34">
        <v>84837779</v>
      </c>
      <c r="B95" s="25" t="s">
        <v>178</v>
      </c>
      <c r="C95" s="26" t="s">
        <v>37</v>
      </c>
      <c r="D95" s="27" t="s">
        <v>179</v>
      </c>
      <c r="E95" s="33">
        <v>23.42</v>
      </c>
      <c r="F95" s="201">
        <v>2224.9</v>
      </c>
      <c r="G95" s="37">
        <v>3661238014237</v>
      </c>
      <c r="H95" s="26">
        <v>230</v>
      </c>
      <c r="I95" s="26">
        <v>160</v>
      </c>
      <c r="J95" s="26">
        <v>200</v>
      </c>
      <c r="K95" s="31">
        <v>0.4</v>
      </c>
    </row>
    <row r="96" spans="1:11" ht="15">
      <c r="A96" s="34">
        <v>84837118</v>
      </c>
      <c r="B96" s="25" t="s">
        <v>180</v>
      </c>
      <c r="C96" s="26" t="s">
        <v>37</v>
      </c>
      <c r="D96" s="27" t="s">
        <v>181</v>
      </c>
      <c r="E96" s="33">
        <v>13.31</v>
      </c>
      <c r="F96" s="201">
        <v>1264.45</v>
      </c>
      <c r="G96" s="37">
        <v>3661238014459</v>
      </c>
      <c r="H96" s="26">
        <v>225</v>
      </c>
      <c r="I96" s="26">
        <v>185</v>
      </c>
      <c r="J96" s="26">
        <v>20</v>
      </c>
      <c r="K96" s="31">
        <v>0.2</v>
      </c>
    </row>
    <row r="97" spans="1:11" ht="15">
      <c r="A97" s="34">
        <v>84837741</v>
      </c>
      <c r="B97" s="25" t="s">
        <v>182</v>
      </c>
      <c r="C97" s="26" t="s">
        <v>37</v>
      </c>
      <c r="D97" s="27" t="s">
        <v>183</v>
      </c>
      <c r="E97" s="33">
        <v>18.850000000000001</v>
      </c>
      <c r="F97" s="201">
        <v>1790.75</v>
      </c>
      <c r="G97" s="37">
        <v>3661238014251</v>
      </c>
      <c r="H97" s="26">
        <v>245</v>
      </c>
      <c r="I97" s="26">
        <v>210</v>
      </c>
      <c r="J97" s="26">
        <v>3</v>
      </c>
      <c r="K97" s="31">
        <v>0.7</v>
      </c>
    </row>
    <row r="98" spans="1:11" s="7" customFormat="1" ht="15">
      <c r="A98" s="34">
        <v>100016486</v>
      </c>
      <c r="B98" s="25" t="s">
        <v>46</v>
      </c>
      <c r="C98" s="26" t="s">
        <v>37</v>
      </c>
      <c r="D98" s="27" t="s">
        <v>47</v>
      </c>
      <c r="E98" s="33">
        <v>145.53</v>
      </c>
      <c r="F98" s="201">
        <v>13825.35</v>
      </c>
      <c r="G98" s="29">
        <v>3661238494626</v>
      </c>
      <c r="H98" s="30">
        <v>290</v>
      </c>
      <c r="I98" s="30">
        <v>220</v>
      </c>
      <c r="J98" s="26">
        <v>170</v>
      </c>
      <c r="K98" s="31">
        <v>1.3</v>
      </c>
    </row>
    <row r="99" spans="1:11" ht="15.75" thickBot="1">
      <c r="A99" s="34">
        <v>84887451</v>
      </c>
      <c r="B99" s="25" t="s">
        <v>184</v>
      </c>
      <c r="C99" s="26" t="s">
        <v>37</v>
      </c>
      <c r="D99" s="27" t="s">
        <v>185</v>
      </c>
      <c r="E99" s="33">
        <v>27.68</v>
      </c>
      <c r="F99" s="201">
        <v>2629.6</v>
      </c>
      <c r="G99" s="37">
        <v>3661238013841</v>
      </c>
      <c r="H99" s="26">
        <v>150</v>
      </c>
      <c r="I99" s="26">
        <v>130</v>
      </c>
      <c r="J99" s="26">
        <v>60</v>
      </c>
      <c r="K99" s="31">
        <v>0.2</v>
      </c>
    </row>
    <row r="100" spans="1:11" ht="20.25" thickTop="1" thickBot="1">
      <c r="A100" s="17" t="s">
        <v>186</v>
      </c>
      <c r="B100" s="18"/>
      <c r="C100" s="19" t="s">
        <v>25</v>
      </c>
      <c r="D100" s="20"/>
      <c r="E100" s="21" t="s">
        <v>25</v>
      </c>
      <c r="F100" s="200" t="s">
        <v>25</v>
      </c>
      <c r="G100" s="22" t="s">
        <v>26</v>
      </c>
      <c r="H100" s="23" t="s">
        <v>26</v>
      </c>
      <c r="I100" s="23" t="s">
        <v>26</v>
      </c>
      <c r="J100" s="23" t="s">
        <v>26</v>
      </c>
      <c r="K100" s="24" t="s">
        <v>26</v>
      </c>
    </row>
    <row r="101" spans="1:11" ht="15.75" thickTop="1">
      <c r="A101" s="12" t="s">
        <v>16</v>
      </c>
      <c r="B101" s="25"/>
      <c r="C101" s="26" t="s">
        <v>25</v>
      </c>
      <c r="D101" s="27"/>
      <c r="E101" s="58" t="s">
        <v>25</v>
      </c>
      <c r="F101" s="199" t="s">
        <v>25</v>
      </c>
      <c r="G101" s="37" t="s">
        <v>26</v>
      </c>
      <c r="H101" s="26" t="s">
        <v>26</v>
      </c>
      <c r="I101" s="26" t="s">
        <v>26</v>
      </c>
      <c r="J101" s="26" t="s">
        <v>26</v>
      </c>
      <c r="K101" s="31" t="s">
        <v>26</v>
      </c>
    </row>
    <row r="102" spans="1:11" ht="15">
      <c r="A102" s="35" t="s">
        <v>187</v>
      </c>
      <c r="B102" s="59" t="s">
        <v>188</v>
      </c>
      <c r="C102" s="60" t="s">
        <v>19</v>
      </c>
      <c r="D102" s="27" t="s">
        <v>189</v>
      </c>
      <c r="E102" s="61">
        <v>1638.46</v>
      </c>
      <c r="F102" s="205"/>
      <c r="G102" s="37">
        <v>3661238599239</v>
      </c>
      <c r="H102" s="26">
        <v>900</v>
      </c>
      <c r="I102" s="26">
        <v>540</v>
      </c>
      <c r="J102" s="26">
        <v>390</v>
      </c>
      <c r="K102" s="31">
        <v>34.200000000000003</v>
      </c>
    </row>
    <row r="103" spans="1:11" ht="15">
      <c r="A103" s="12" t="s">
        <v>24</v>
      </c>
      <c r="B103" s="25"/>
      <c r="C103" s="26" t="s">
        <v>25</v>
      </c>
      <c r="D103" s="27"/>
      <c r="E103" s="58" t="s">
        <v>25</v>
      </c>
      <c r="F103" s="199"/>
      <c r="G103" s="37" t="s">
        <v>26</v>
      </c>
      <c r="H103" s="26" t="s">
        <v>26</v>
      </c>
      <c r="I103" s="26" t="s">
        <v>26</v>
      </c>
      <c r="J103" s="26" t="s">
        <v>26</v>
      </c>
      <c r="K103" s="31" t="s">
        <v>26</v>
      </c>
    </row>
    <row r="104" spans="1:11" ht="15">
      <c r="A104" s="35" t="s">
        <v>190</v>
      </c>
      <c r="B104" s="59" t="s">
        <v>191</v>
      </c>
      <c r="C104" s="60" t="s">
        <v>19</v>
      </c>
      <c r="D104" s="27" t="s">
        <v>192</v>
      </c>
      <c r="E104" s="61">
        <v>1825.12</v>
      </c>
      <c r="F104" s="205"/>
      <c r="G104" s="37">
        <v>3661238599222</v>
      </c>
      <c r="H104" s="26">
        <v>900</v>
      </c>
      <c r="I104" s="26">
        <v>540</v>
      </c>
      <c r="J104" s="26">
        <v>390</v>
      </c>
      <c r="K104" s="31">
        <v>39</v>
      </c>
    </row>
    <row r="105" spans="1:11" ht="15">
      <c r="A105" s="35" t="s">
        <v>193</v>
      </c>
      <c r="B105" s="59" t="s">
        <v>194</v>
      </c>
      <c r="C105" s="60" t="s">
        <v>19</v>
      </c>
      <c r="D105" s="27" t="s">
        <v>195</v>
      </c>
      <c r="E105" s="61">
        <v>1970.3</v>
      </c>
      <c r="F105" s="205"/>
      <c r="G105" s="37">
        <v>3661238599246</v>
      </c>
      <c r="H105" s="26">
        <v>900</v>
      </c>
      <c r="I105" s="26">
        <v>540</v>
      </c>
      <c r="J105" s="26">
        <v>390</v>
      </c>
      <c r="K105" s="31">
        <v>41</v>
      </c>
    </row>
    <row r="106" spans="1:11" ht="15">
      <c r="A106" s="35" t="s">
        <v>196</v>
      </c>
      <c r="B106" s="59" t="s">
        <v>197</v>
      </c>
      <c r="C106" s="60" t="s">
        <v>19</v>
      </c>
      <c r="D106" s="27" t="s">
        <v>198</v>
      </c>
      <c r="E106" s="61">
        <v>2022.16</v>
      </c>
      <c r="F106" s="205"/>
      <c r="G106" s="37">
        <v>3661238599253</v>
      </c>
      <c r="H106" s="26">
        <v>900</v>
      </c>
      <c r="I106" s="26">
        <v>540</v>
      </c>
      <c r="J106" s="26">
        <v>390</v>
      </c>
      <c r="K106" s="31">
        <v>41</v>
      </c>
    </row>
    <row r="107" spans="1:11" ht="15">
      <c r="A107" s="12" t="s">
        <v>199</v>
      </c>
      <c r="B107" s="25"/>
      <c r="C107" s="26" t="s">
        <v>25</v>
      </c>
      <c r="D107" s="27"/>
      <c r="E107" s="58" t="s">
        <v>25</v>
      </c>
      <c r="F107" s="199"/>
      <c r="G107" s="37" t="s">
        <v>26</v>
      </c>
      <c r="H107" s="26" t="s">
        <v>26</v>
      </c>
      <c r="I107" s="26" t="s">
        <v>26</v>
      </c>
      <c r="J107" s="26" t="s">
        <v>26</v>
      </c>
      <c r="K107" s="31" t="s">
        <v>26</v>
      </c>
    </row>
    <row r="108" spans="1:11" ht="15">
      <c r="A108" s="35" t="s">
        <v>200</v>
      </c>
      <c r="B108" s="59" t="s">
        <v>201</v>
      </c>
      <c r="C108" s="60" t="s">
        <v>19</v>
      </c>
      <c r="D108" s="27" t="s">
        <v>202</v>
      </c>
      <c r="E108" s="61">
        <v>1607.36</v>
      </c>
      <c r="F108" s="205"/>
      <c r="G108" s="37">
        <v>3661238599215</v>
      </c>
      <c r="H108" s="26">
        <v>900</v>
      </c>
      <c r="I108" s="26">
        <v>540</v>
      </c>
      <c r="J108" s="26">
        <v>390</v>
      </c>
      <c r="K108" s="31">
        <v>40.799999999999997</v>
      </c>
    </row>
    <row r="109" spans="1:11" ht="15">
      <c r="A109" s="35" t="s">
        <v>203</v>
      </c>
      <c r="B109" s="59" t="s">
        <v>204</v>
      </c>
      <c r="C109" s="60" t="s">
        <v>19</v>
      </c>
      <c r="D109" s="27" t="s">
        <v>205</v>
      </c>
      <c r="E109" s="61">
        <v>1711.06</v>
      </c>
      <c r="F109" s="205"/>
      <c r="G109" s="37">
        <v>3661238599260</v>
      </c>
      <c r="H109" s="26">
        <v>900</v>
      </c>
      <c r="I109" s="26">
        <v>540</v>
      </c>
      <c r="J109" s="26">
        <v>390</v>
      </c>
      <c r="K109" s="31">
        <v>40.5</v>
      </c>
    </row>
    <row r="110" spans="1:11" s="7" customFormat="1" ht="15">
      <c r="A110" s="12" t="s">
        <v>43</v>
      </c>
      <c r="B110" s="25"/>
      <c r="C110" s="26" t="s">
        <v>25</v>
      </c>
      <c r="D110" s="27"/>
      <c r="E110" s="28" t="s">
        <v>25</v>
      </c>
      <c r="F110" s="201" t="s">
        <v>25</v>
      </c>
      <c r="G110" s="29" t="s">
        <v>26</v>
      </c>
      <c r="H110" s="30" t="s">
        <v>26</v>
      </c>
      <c r="I110" s="30" t="s">
        <v>26</v>
      </c>
      <c r="J110" s="26" t="s">
        <v>26</v>
      </c>
      <c r="K110" s="31" t="s">
        <v>26</v>
      </c>
    </row>
    <row r="111" spans="1:11" s="7" customFormat="1" ht="15">
      <c r="A111" s="34">
        <v>100016485</v>
      </c>
      <c r="B111" s="25" t="s">
        <v>44</v>
      </c>
      <c r="C111" s="26" t="s">
        <v>37</v>
      </c>
      <c r="D111" s="27" t="s">
        <v>45</v>
      </c>
      <c r="E111" s="33">
        <v>117.5</v>
      </c>
      <c r="F111" s="201">
        <v>11162.5</v>
      </c>
      <c r="G111" s="29">
        <v>3661238494619</v>
      </c>
      <c r="H111" s="30">
        <v>1000</v>
      </c>
      <c r="I111" s="30">
        <v>160</v>
      </c>
      <c r="J111" s="26">
        <v>155</v>
      </c>
      <c r="K111" s="31">
        <v>3</v>
      </c>
    </row>
    <row r="112" spans="1:11" s="7" customFormat="1" ht="15">
      <c r="A112" s="34">
        <v>100016486</v>
      </c>
      <c r="B112" s="25" t="s">
        <v>46</v>
      </c>
      <c r="C112" s="26" t="s">
        <v>37</v>
      </c>
      <c r="D112" s="27" t="s">
        <v>47</v>
      </c>
      <c r="E112" s="33">
        <v>145.53</v>
      </c>
      <c r="F112" s="201">
        <v>13825.35</v>
      </c>
      <c r="G112" s="29">
        <v>3661238494626</v>
      </c>
      <c r="H112" s="30">
        <v>290</v>
      </c>
      <c r="I112" s="30">
        <v>220</v>
      </c>
      <c r="J112" s="26">
        <v>170</v>
      </c>
      <c r="K112" s="31">
        <v>1.3</v>
      </c>
    </row>
    <row r="113" spans="1:11" ht="15">
      <c r="A113" s="35">
        <v>84887735</v>
      </c>
      <c r="B113" s="25" t="s">
        <v>48</v>
      </c>
      <c r="C113" s="26" t="s">
        <v>37</v>
      </c>
      <c r="D113" s="36" t="s">
        <v>49</v>
      </c>
      <c r="E113" s="43">
        <v>179.89</v>
      </c>
      <c r="F113" s="199">
        <v>17089.55</v>
      </c>
      <c r="G113" s="37">
        <v>3661238011786</v>
      </c>
      <c r="H113" s="26">
        <v>1350</v>
      </c>
      <c r="I113" s="26">
        <v>255</v>
      </c>
      <c r="J113" s="26">
        <v>290</v>
      </c>
      <c r="K113" s="31">
        <v>5</v>
      </c>
    </row>
    <row r="114" spans="1:11" ht="15">
      <c r="A114" s="38" t="s">
        <v>206</v>
      </c>
      <c r="B114" s="62"/>
      <c r="C114" s="63" t="s">
        <v>25</v>
      </c>
      <c r="D114" s="64"/>
      <c r="E114" s="58" t="s">
        <v>25</v>
      </c>
      <c r="F114" s="199" t="s">
        <v>25</v>
      </c>
      <c r="G114" s="37" t="s">
        <v>26</v>
      </c>
      <c r="H114" s="26" t="s">
        <v>26</v>
      </c>
      <c r="I114" s="26" t="s">
        <v>26</v>
      </c>
      <c r="J114" s="26" t="s">
        <v>26</v>
      </c>
      <c r="K114" s="31" t="s">
        <v>26</v>
      </c>
    </row>
    <row r="115" spans="1:11" s="7" customFormat="1" ht="15">
      <c r="A115" s="35">
        <v>100005562</v>
      </c>
      <c r="B115" s="25" t="s">
        <v>63</v>
      </c>
      <c r="C115" s="26" t="s">
        <v>37</v>
      </c>
      <c r="D115" s="27" t="s">
        <v>64</v>
      </c>
      <c r="E115" s="33">
        <v>913.98</v>
      </c>
      <c r="F115" s="201">
        <v>86828.1</v>
      </c>
      <c r="G115" s="39">
        <v>3661238092013</v>
      </c>
      <c r="H115" s="40">
        <v>510</v>
      </c>
      <c r="I115" s="40">
        <v>490</v>
      </c>
      <c r="J115" s="26">
        <v>1040</v>
      </c>
      <c r="K115" s="31">
        <v>47.4</v>
      </c>
    </row>
    <row r="116" spans="1:11" s="7" customFormat="1" ht="15">
      <c r="A116" s="34">
        <v>100016416</v>
      </c>
      <c r="B116" s="25" t="s">
        <v>65</v>
      </c>
      <c r="C116" s="26" t="s">
        <v>37</v>
      </c>
      <c r="D116" s="41" t="s">
        <v>66</v>
      </c>
      <c r="E116" s="33">
        <v>171.42</v>
      </c>
      <c r="F116" s="201">
        <v>16284.9</v>
      </c>
      <c r="G116" s="39">
        <v>3661238491601</v>
      </c>
      <c r="H116" s="40">
        <v>430</v>
      </c>
      <c r="I116" s="40">
        <v>215</v>
      </c>
      <c r="J116" s="26">
        <v>65</v>
      </c>
      <c r="K116" s="31">
        <v>1.4</v>
      </c>
    </row>
    <row r="117" spans="1:11" s="7" customFormat="1" ht="15">
      <c r="A117" s="34">
        <v>100016415</v>
      </c>
      <c r="B117" s="25" t="s">
        <v>67</v>
      </c>
      <c r="C117" s="26" t="s">
        <v>37</v>
      </c>
      <c r="D117" s="41" t="s">
        <v>68</v>
      </c>
      <c r="E117" s="33">
        <v>120.74</v>
      </c>
      <c r="F117" s="201">
        <v>11470.3</v>
      </c>
      <c r="G117" s="39">
        <v>3661238491595</v>
      </c>
      <c r="H117" s="40">
        <v>430</v>
      </c>
      <c r="I117" s="40">
        <v>215</v>
      </c>
      <c r="J117" s="26">
        <v>65</v>
      </c>
      <c r="K117" s="31">
        <v>0.8</v>
      </c>
    </row>
    <row r="118" spans="1:11" s="7" customFormat="1" ht="15">
      <c r="A118" s="34" t="s">
        <v>207</v>
      </c>
      <c r="B118" s="25" t="s">
        <v>208</v>
      </c>
      <c r="C118" s="26" t="s">
        <v>19</v>
      </c>
      <c r="D118" s="27"/>
      <c r="E118" s="42">
        <v>9.7799999999999994</v>
      </c>
      <c r="F118" s="202">
        <v>929</v>
      </c>
      <c r="G118" s="39"/>
      <c r="H118" s="40"/>
      <c r="I118" s="40"/>
      <c r="J118" s="26"/>
      <c r="K118" s="31"/>
    </row>
    <row r="119" spans="1:11" ht="15.75" thickBot="1">
      <c r="A119" s="34">
        <v>7614732</v>
      </c>
      <c r="B119" s="59" t="s">
        <v>209</v>
      </c>
      <c r="C119" s="60" t="s">
        <v>37</v>
      </c>
      <c r="D119" s="27" t="s">
        <v>210</v>
      </c>
      <c r="E119" s="43">
        <v>15.37</v>
      </c>
      <c r="F119" s="199">
        <v>1460.15</v>
      </c>
      <c r="G119" s="37">
        <v>3661238599338</v>
      </c>
      <c r="H119" s="26">
        <v>150</v>
      </c>
      <c r="I119" s="26">
        <v>200</v>
      </c>
      <c r="J119" s="26">
        <v>15</v>
      </c>
      <c r="K119" s="31">
        <v>0.1</v>
      </c>
    </row>
    <row r="120" spans="1:11" s="7" customFormat="1" ht="20.25" thickTop="1" thickBot="1">
      <c r="A120" s="17" t="s">
        <v>211</v>
      </c>
      <c r="B120" s="18"/>
      <c r="C120" s="19" t="s">
        <v>25</v>
      </c>
      <c r="D120" s="20"/>
      <c r="E120" s="21" t="s">
        <v>25</v>
      </c>
      <c r="F120" s="200" t="s">
        <v>25</v>
      </c>
      <c r="G120" s="22" t="s">
        <v>26</v>
      </c>
      <c r="H120" s="23" t="s">
        <v>26</v>
      </c>
      <c r="I120" s="23" t="s">
        <v>26</v>
      </c>
      <c r="J120" s="23" t="s">
        <v>26</v>
      </c>
      <c r="K120" s="24" t="s">
        <v>26</v>
      </c>
    </row>
    <row r="121" spans="1:11" ht="15.75" thickTop="1">
      <c r="A121" s="38" t="s">
        <v>212</v>
      </c>
      <c r="B121" s="25"/>
      <c r="C121" s="26" t="s">
        <v>25</v>
      </c>
      <c r="D121" s="27"/>
      <c r="E121" s="58" t="s">
        <v>25</v>
      </c>
      <c r="F121" s="199" t="s">
        <v>25</v>
      </c>
      <c r="G121" s="37" t="s">
        <v>26</v>
      </c>
      <c r="H121" s="26" t="s">
        <v>26</v>
      </c>
      <c r="I121" s="26" t="s">
        <v>26</v>
      </c>
      <c r="J121" s="26" t="s">
        <v>26</v>
      </c>
      <c r="K121" s="31" t="s">
        <v>26</v>
      </c>
    </row>
    <row r="122" spans="1:11" s="7" customFormat="1" ht="15">
      <c r="A122" s="34">
        <v>100016400</v>
      </c>
      <c r="B122" s="25" t="s">
        <v>51</v>
      </c>
      <c r="C122" s="26" t="s">
        <v>37</v>
      </c>
      <c r="D122" s="27" t="s">
        <v>52</v>
      </c>
      <c r="E122" s="43">
        <v>100.26</v>
      </c>
      <c r="F122" s="199">
        <v>9524.7000000000007</v>
      </c>
      <c r="G122" s="29">
        <v>3661238491458</v>
      </c>
      <c r="H122" s="30">
        <v>185</v>
      </c>
      <c r="I122" s="30">
        <v>135</v>
      </c>
      <c r="J122" s="26">
        <v>70</v>
      </c>
      <c r="K122" s="31">
        <v>1.2</v>
      </c>
    </row>
    <row r="123" spans="1:11" s="7" customFormat="1" ht="15">
      <c r="A123" s="34">
        <v>100016401</v>
      </c>
      <c r="B123" s="25" t="s">
        <v>53</v>
      </c>
      <c r="C123" s="26" t="s">
        <v>37</v>
      </c>
      <c r="D123" s="27" t="s">
        <v>54</v>
      </c>
      <c r="E123" s="43">
        <v>73.31</v>
      </c>
      <c r="F123" s="199">
        <v>6964.45</v>
      </c>
      <c r="G123" s="29">
        <v>3661238491465</v>
      </c>
      <c r="H123" s="30">
        <v>125</v>
      </c>
      <c r="I123" s="30">
        <v>100</v>
      </c>
      <c r="J123" s="26">
        <v>55</v>
      </c>
      <c r="K123" s="31">
        <v>0.6</v>
      </c>
    </row>
    <row r="124" spans="1:11" ht="15">
      <c r="A124" s="65">
        <v>7616880</v>
      </c>
      <c r="B124" s="25" t="s">
        <v>213</v>
      </c>
      <c r="C124" s="26" t="s">
        <v>37</v>
      </c>
      <c r="D124" s="27" t="s">
        <v>214</v>
      </c>
      <c r="E124" s="43">
        <v>161.71</v>
      </c>
      <c r="F124" s="199">
        <v>15362.45</v>
      </c>
      <c r="G124" s="37">
        <v>3661238601109</v>
      </c>
      <c r="H124" s="26">
        <v>450</v>
      </c>
      <c r="I124" s="26">
        <v>200</v>
      </c>
      <c r="J124" s="26">
        <v>100</v>
      </c>
      <c r="K124" s="31">
        <v>2.5</v>
      </c>
    </row>
    <row r="125" spans="1:11" ht="15">
      <c r="A125" s="34">
        <v>7614734</v>
      </c>
      <c r="B125" s="25" t="s">
        <v>215</v>
      </c>
      <c r="C125" s="26" t="s">
        <v>37</v>
      </c>
      <c r="D125" s="27" t="s">
        <v>216</v>
      </c>
      <c r="E125" s="43">
        <v>5.39</v>
      </c>
      <c r="F125" s="199">
        <v>512.04999999999995</v>
      </c>
      <c r="G125" s="37">
        <v>3661238599345</v>
      </c>
      <c r="H125" s="26">
        <v>80</v>
      </c>
      <c r="I125" s="26">
        <v>160</v>
      </c>
      <c r="J125" s="26">
        <v>15</v>
      </c>
      <c r="K125" s="31">
        <v>0.1</v>
      </c>
    </row>
    <row r="126" spans="1:11" ht="15">
      <c r="A126" s="34">
        <v>7614735</v>
      </c>
      <c r="B126" s="25" t="s">
        <v>217</v>
      </c>
      <c r="C126" s="26" t="s">
        <v>37</v>
      </c>
      <c r="D126" s="27" t="s">
        <v>218</v>
      </c>
      <c r="E126" s="43">
        <v>5.39</v>
      </c>
      <c r="F126" s="199">
        <v>512.04999999999995</v>
      </c>
      <c r="G126" s="37">
        <v>3661238599352</v>
      </c>
      <c r="H126" s="26">
        <v>80</v>
      </c>
      <c r="I126" s="26">
        <v>160</v>
      </c>
      <c r="J126" s="26">
        <v>15</v>
      </c>
      <c r="K126" s="31">
        <v>0.1</v>
      </c>
    </row>
    <row r="127" spans="1:11" s="7" customFormat="1" ht="15">
      <c r="A127" s="34">
        <v>100016413</v>
      </c>
      <c r="B127" s="25" t="s">
        <v>60</v>
      </c>
      <c r="C127" s="26" t="s">
        <v>37</v>
      </c>
      <c r="D127" s="27" t="s">
        <v>61</v>
      </c>
      <c r="E127" s="43">
        <v>73.31</v>
      </c>
      <c r="F127" s="199">
        <v>6964.45</v>
      </c>
      <c r="G127" s="29">
        <v>3661238491571</v>
      </c>
      <c r="H127" s="30">
        <v>170</v>
      </c>
      <c r="I127" s="30">
        <v>170</v>
      </c>
      <c r="J127" s="26">
        <v>110</v>
      </c>
      <c r="K127" s="31">
        <v>0.7</v>
      </c>
    </row>
    <row r="128" spans="1:11" ht="15">
      <c r="A128" s="38" t="s">
        <v>73</v>
      </c>
      <c r="B128" s="25"/>
      <c r="C128" s="26" t="s">
        <v>25</v>
      </c>
      <c r="D128" s="27"/>
      <c r="E128" s="43"/>
      <c r="F128" s="199"/>
      <c r="G128" s="37" t="s">
        <v>26</v>
      </c>
      <c r="H128" s="26" t="s">
        <v>26</v>
      </c>
      <c r="I128" s="26" t="s">
        <v>26</v>
      </c>
      <c r="J128" s="26" t="s">
        <v>26</v>
      </c>
      <c r="K128" s="31" t="s">
        <v>26</v>
      </c>
    </row>
    <row r="129" spans="1:11" s="7" customFormat="1" ht="15">
      <c r="A129" s="35">
        <v>88017859</v>
      </c>
      <c r="B129" s="25" t="s">
        <v>74</v>
      </c>
      <c r="C129" s="26" t="s">
        <v>37</v>
      </c>
      <c r="D129" s="27" t="s">
        <v>75</v>
      </c>
      <c r="E129" s="43">
        <v>32.85</v>
      </c>
      <c r="F129" s="199">
        <v>3120.75</v>
      </c>
      <c r="G129" s="37">
        <v>3661238048805</v>
      </c>
      <c r="H129" s="26">
        <v>80</v>
      </c>
      <c r="I129" s="26">
        <v>80</v>
      </c>
      <c r="J129" s="26">
        <v>40</v>
      </c>
      <c r="K129" s="31" t="s">
        <v>26</v>
      </c>
    </row>
    <row r="130" spans="1:11" s="7" customFormat="1" ht="15">
      <c r="A130" s="35">
        <v>7768817</v>
      </c>
      <c r="B130" s="25" t="s">
        <v>76</v>
      </c>
      <c r="C130" s="26" t="s">
        <v>37</v>
      </c>
      <c r="D130" s="27" t="s">
        <v>77</v>
      </c>
      <c r="E130" s="43">
        <v>215.59</v>
      </c>
      <c r="F130" s="199">
        <v>20481.05</v>
      </c>
      <c r="G130" s="37">
        <v>3661238048836</v>
      </c>
      <c r="H130" s="26">
        <v>130</v>
      </c>
      <c r="I130" s="26">
        <v>90</v>
      </c>
      <c r="J130" s="26">
        <v>55</v>
      </c>
      <c r="K130" s="31" t="s">
        <v>26</v>
      </c>
    </row>
    <row r="131" spans="1:11" s="7" customFormat="1" ht="15">
      <c r="A131" s="35">
        <v>7768818</v>
      </c>
      <c r="B131" s="25" t="s">
        <v>80</v>
      </c>
      <c r="C131" s="26" t="s">
        <v>37</v>
      </c>
      <c r="D131" s="27" t="s">
        <v>81</v>
      </c>
      <c r="E131" s="43">
        <v>390.22</v>
      </c>
      <c r="F131" s="199">
        <v>37070.9</v>
      </c>
      <c r="G131" s="37">
        <v>3661238049178</v>
      </c>
      <c r="H131" s="26">
        <v>175</v>
      </c>
      <c r="I131" s="26">
        <v>150</v>
      </c>
      <c r="J131" s="26">
        <v>90</v>
      </c>
      <c r="K131" s="31" t="s">
        <v>26</v>
      </c>
    </row>
    <row r="132" spans="1:11" s="7" customFormat="1" ht="15">
      <c r="A132" s="50">
        <v>100016414</v>
      </c>
      <c r="B132" s="25" t="s">
        <v>82</v>
      </c>
      <c r="C132" s="26" t="s">
        <v>37</v>
      </c>
      <c r="D132" s="27" t="s">
        <v>83</v>
      </c>
      <c r="E132" s="43">
        <v>31.37</v>
      </c>
      <c r="F132" s="199">
        <v>2980.15</v>
      </c>
      <c r="G132" s="29">
        <v>3661238491588</v>
      </c>
      <c r="H132" s="26">
        <v>175</v>
      </c>
      <c r="I132" s="30">
        <v>110</v>
      </c>
      <c r="J132" s="26">
        <v>90</v>
      </c>
      <c r="K132" s="31">
        <v>0.2</v>
      </c>
    </row>
    <row r="133" spans="1:11" s="7" customFormat="1" ht="15">
      <c r="A133" s="35" t="s">
        <v>84</v>
      </c>
      <c r="B133" s="51" t="s">
        <v>85</v>
      </c>
      <c r="C133" s="52" t="s">
        <v>19</v>
      </c>
      <c r="D133" s="36"/>
      <c r="E133" s="42">
        <v>209.72</v>
      </c>
      <c r="F133" s="203">
        <v>19923</v>
      </c>
      <c r="G133" s="37" t="s">
        <v>26</v>
      </c>
      <c r="H133" s="26"/>
      <c r="I133" s="53" t="s">
        <v>26</v>
      </c>
      <c r="J133" s="53" t="s">
        <v>26</v>
      </c>
      <c r="K133" s="54" t="s">
        <v>26</v>
      </c>
    </row>
    <row r="134" spans="1:11" s="7" customFormat="1" ht="15">
      <c r="A134" s="35"/>
      <c r="B134" s="51"/>
      <c r="C134" s="52"/>
      <c r="D134" s="36"/>
      <c r="E134" s="42"/>
      <c r="F134" s="203"/>
      <c r="G134" s="37"/>
      <c r="H134" s="26"/>
      <c r="I134" s="53"/>
      <c r="J134" s="53"/>
      <c r="K134" s="54"/>
    </row>
    <row r="135" spans="1:11" s="7" customFormat="1" ht="15">
      <c r="A135" s="38" t="s">
        <v>87</v>
      </c>
      <c r="B135" s="55"/>
      <c r="C135" s="55"/>
      <c r="D135" s="55"/>
      <c r="E135" s="55"/>
      <c r="F135" s="204"/>
      <c r="G135" s="37"/>
      <c r="H135" s="26"/>
      <c r="I135" s="53"/>
      <c r="J135" s="53"/>
      <c r="K135" s="54"/>
    </row>
    <row r="136" spans="1:11" s="7" customFormat="1" ht="15">
      <c r="A136" s="34" t="s">
        <v>88</v>
      </c>
      <c r="B136" s="55" t="s">
        <v>89</v>
      </c>
      <c r="C136" s="26" t="s">
        <v>19</v>
      </c>
      <c r="D136" s="55"/>
      <c r="E136" s="42">
        <v>17.59</v>
      </c>
      <c r="F136" s="203">
        <v>1671</v>
      </c>
      <c r="G136" s="37"/>
      <c r="H136" s="26"/>
      <c r="I136" s="53"/>
      <c r="J136" s="53"/>
      <c r="K136" s="54"/>
    </row>
    <row r="137" spans="1:11" s="7" customFormat="1" ht="15">
      <c r="A137" s="34" t="s">
        <v>90</v>
      </c>
      <c r="B137" s="25" t="s">
        <v>91</v>
      </c>
      <c r="C137" s="26" t="s">
        <v>19</v>
      </c>
      <c r="D137" s="27"/>
      <c r="E137" s="42">
        <v>19.260000000000002</v>
      </c>
      <c r="F137" s="202">
        <v>1830</v>
      </c>
      <c r="G137" s="37"/>
      <c r="H137" s="26"/>
      <c r="I137" s="53"/>
      <c r="J137" s="53"/>
      <c r="K137" s="54"/>
    </row>
    <row r="138" spans="1:11" s="7" customFormat="1" ht="15">
      <c r="A138" s="34" t="s">
        <v>92</v>
      </c>
      <c r="B138" s="25" t="s">
        <v>93</v>
      </c>
      <c r="C138" s="26" t="s">
        <v>19</v>
      </c>
      <c r="D138" s="27"/>
      <c r="E138" s="42">
        <v>11.04</v>
      </c>
      <c r="F138" s="202">
        <v>1049</v>
      </c>
      <c r="G138" s="37"/>
      <c r="H138" s="26"/>
      <c r="I138" s="53"/>
      <c r="J138" s="53"/>
      <c r="K138" s="54"/>
    </row>
    <row r="139" spans="1:11" s="7" customFormat="1" ht="15">
      <c r="A139" s="34" t="s">
        <v>94</v>
      </c>
      <c r="B139" s="25" t="s">
        <v>95</v>
      </c>
      <c r="C139" s="26" t="s">
        <v>19</v>
      </c>
      <c r="D139" s="27"/>
      <c r="E139" s="42">
        <v>13.48</v>
      </c>
      <c r="F139" s="202">
        <v>1281</v>
      </c>
      <c r="G139" s="37"/>
      <c r="H139" s="26"/>
      <c r="I139" s="53"/>
      <c r="J139" s="53"/>
      <c r="K139" s="54"/>
    </row>
    <row r="140" spans="1:11" s="7" customFormat="1" ht="15">
      <c r="A140" s="34" t="s">
        <v>96</v>
      </c>
      <c r="B140" s="25" t="s">
        <v>97</v>
      </c>
      <c r="C140" s="26" t="s">
        <v>19</v>
      </c>
      <c r="D140" s="27"/>
      <c r="E140" s="42">
        <v>13.48</v>
      </c>
      <c r="F140" s="202">
        <v>1281</v>
      </c>
      <c r="G140" s="37"/>
      <c r="H140" s="26"/>
      <c r="I140" s="53"/>
      <c r="J140" s="53"/>
      <c r="K140" s="54"/>
    </row>
    <row r="141" spans="1:11" s="7" customFormat="1" ht="15">
      <c r="A141" s="34" t="s">
        <v>98</v>
      </c>
      <c r="B141" s="56" t="s">
        <v>99</v>
      </c>
      <c r="C141" s="57" t="s">
        <v>19</v>
      </c>
      <c r="D141" s="27"/>
      <c r="E141" s="42">
        <v>23.12</v>
      </c>
      <c r="F141" s="202">
        <v>2196</v>
      </c>
      <c r="G141" s="37"/>
      <c r="H141" s="26"/>
      <c r="I141" s="53"/>
      <c r="J141" s="53"/>
      <c r="K141" s="54"/>
    </row>
    <row r="142" spans="1:11" s="7" customFormat="1" ht="15">
      <c r="A142" s="34" t="s">
        <v>100</v>
      </c>
      <c r="B142" s="25" t="s">
        <v>101</v>
      </c>
      <c r="C142" s="26" t="s">
        <v>19</v>
      </c>
      <c r="D142" s="27"/>
      <c r="E142" s="42">
        <v>11.74</v>
      </c>
      <c r="F142" s="202">
        <v>1115</v>
      </c>
      <c r="G142" s="37"/>
      <c r="H142" s="26"/>
      <c r="I142" s="53"/>
      <c r="J142" s="53"/>
      <c r="K142" s="54"/>
    </row>
    <row r="143" spans="1:11" s="7" customFormat="1" ht="15">
      <c r="B143" s="56"/>
      <c r="C143" s="57"/>
      <c r="D143" s="27"/>
      <c r="E143" s="42"/>
      <c r="F143" s="202"/>
      <c r="G143" s="37"/>
      <c r="H143" s="26"/>
      <c r="I143" s="53"/>
      <c r="J143" s="53"/>
      <c r="K143" s="54"/>
    </row>
    <row r="144" spans="1:11" s="7" customFormat="1" ht="15">
      <c r="A144" s="38" t="s">
        <v>102</v>
      </c>
      <c r="B144" s="56"/>
      <c r="C144" s="57"/>
      <c r="D144" s="27"/>
      <c r="E144" s="42"/>
      <c r="F144" s="202"/>
      <c r="G144" s="37"/>
      <c r="H144" s="26"/>
      <c r="I144" s="53"/>
      <c r="J144" s="53"/>
      <c r="K144" s="54"/>
    </row>
    <row r="145" spans="1:11" s="7" customFormat="1" ht="15">
      <c r="A145" s="56" t="s">
        <v>103</v>
      </c>
      <c r="B145" s="56" t="s">
        <v>104</v>
      </c>
      <c r="C145" s="57" t="s">
        <v>19</v>
      </c>
      <c r="D145" s="27"/>
      <c r="E145" s="42">
        <f>VLOOKUP(A145,'[1]Цена по артикульно'!A:I,2,0)</f>
        <v>24.92</v>
      </c>
      <c r="F145" s="202">
        <f>VLOOKUP(A145,'[1]Цена по артикульно'!A:I,6,0)</f>
        <v>2367</v>
      </c>
      <c r="G145" s="37"/>
      <c r="H145" s="26"/>
      <c r="I145" s="53"/>
      <c r="J145" s="53"/>
      <c r="K145" s="54"/>
    </row>
    <row r="146" spans="1:11" s="7" customFormat="1" ht="15">
      <c r="A146" s="34" t="s">
        <v>105</v>
      </c>
      <c r="B146" s="25" t="s">
        <v>106</v>
      </c>
      <c r="C146" s="26" t="s">
        <v>19</v>
      </c>
      <c r="D146" s="27"/>
      <c r="E146" s="42">
        <v>12.2</v>
      </c>
      <c r="F146" s="202">
        <v>1159</v>
      </c>
      <c r="G146" s="37"/>
      <c r="H146" s="26"/>
      <c r="I146" s="53"/>
      <c r="J146" s="53"/>
      <c r="K146" s="54"/>
    </row>
    <row r="147" spans="1:11" s="7" customFormat="1" ht="15">
      <c r="A147" s="34" t="s">
        <v>107</v>
      </c>
      <c r="B147" s="25" t="s">
        <v>108</v>
      </c>
      <c r="C147" s="26" t="s">
        <v>19</v>
      </c>
      <c r="D147" s="27"/>
      <c r="E147" s="42">
        <v>8</v>
      </c>
      <c r="F147" s="202">
        <v>760</v>
      </c>
      <c r="G147" s="37"/>
      <c r="H147" s="26"/>
      <c r="I147" s="53"/>
      <c r="J147" s="53"/>
      <c r="K147" s="54"/>
    </row>
    <row r="148" spans="1:11" s="7" customFormat="1" ht="15">
      <c r="A148" s="34" t="s">
        <v>109</v>
      </c>
      <c r="B148" s="25" t="s">
        <v>110</v>
      </c>
      <c r="C148" s="26" t="s">
        <v>19</v>
      </c>
      <c r="D148" s="27"/>
      <c r="E148" s="42">
        <v>9.6300000000000008</v>
      </c>
      <c r="F148" s="202">
        <v>915</v>
      </c>
      <c r="G148" s="37"/>
      <c r="H148" s="26"/>
      <c r="I148" s="53"/>
      <c r="J148" s="53"/>
      <c r="K148" s="54"/>
    </row>
    <row r="149" spans="1:11" s="7" customFormat="1" ht="15">
      <c r="A149" s="34" t="s">
        <v>111</v>
      </c>
      <c r="B149" s="25" t="s">
        <v>112</v>
      </c>
      <c r="C149" s="26" t="s">
        <v>19</v>
      </c>
      <c r="D149" s="27"/>
      <c r="E149" s="42">
        <v>9.6300000000000008</v>
      </c>
      <c r="F149" s="202">
        <v>915</v>
      </c>
      <c r="G149" s="37"/>
      <c r="H149" s="26"/>
      <c r="I149" s="53"/>
      <c r="J149" s="53"/>
      <c r="K149" s="54"/>
    </row>
    <row r="150" spans="1:11" s="7" customFormat="1" ht="15">
      <c r="A150" s="34" t="s">
        <v>113</v>
      </c>
      <c r="B150" s="25" t="s">
        <v>114</v>
      </c>
      <c r="C150" s="26" t="s">
        <v>19</v>
      </c>
      <c r="D150" s="27"/>
      <c r="E150" s="42">
        <v>18.14</v>
      </c>
      <c r="F150" s="202">
        <v>1723</v>
      </c>
      <c r="G150" s="37"/>
      <c r="H150" s="26"/>
      <c r="I150" s="53"/>
      <c r="J150" s="53"/>
      <c r="K150" s="54"/>
    </row>
    <row r="151" spans="1:11" s="7" customFormat="1" ht="15">
      <c r="A151" s="34" t="s">
        <v>115</v>
      </c>
      <c r="B151" s="25" t="s">
        <v>116</v>
      </c>
      <c r="C151" s="26" t="s">
        <v>19</v>
      </c>
      <c r="D151" s="27"/>
      <c r="E151" s="42">
        <v>45.46</v>
      </c>
      <c r="F151" s="202">
        <v>4319</v>
      </c>
      <c r="G151" s="37"/>
      <c r="H151" s="26"/>
      <c r="I151" s="53"/>
      <c r="J151" s="53"/>
      <c r="K151" s="54"/>
    </row>
    <row r="152" spans="1:11" s="7" customFormat="1" ht="15">
      <c r="A152" s="34" t="s">
        <v>117</v>
      </c>
      <c r="B152" s="25" t="s">
        <v>118</v>
      </c>
      <c r="C152" s="26" t="s">
        <v>19</v>
      </c>
      <c r="D152" s="27"/>
      <c r="E152" s="42">
        <v>37.76</v>
      </c>
      <c r="F152" s="202">
        <v>3587</v>
      </c>
      <c r="G152" s="37"/>
      <c r="H152" s="26"/>
      <c r="I152" s="53"/>
      <c r="J152" s="53"/>
      <c r="K152" s="54"/>
    </row>
    <row r="153" spans="1:11" s="7" customFormat="1" ht="15">
      <c r="A153" s="34" t="s">
        <v>119</v>
      </c>
      <c r="B153" s="25" t="s">
        <v>120</v>
      </c>
      <c r="C153" s="26" t="s">
        <v>19</v>
      </c>
      <c r="D153" s="27"/>
      <c r="E153" s="42">
        <v>21.58</v>
      </c>
      <c r="F153" s="202">
        <v>2050</v>
      </c>
      <c r="G153" s="37" t="s">
        <v>26</v>
      </c>
      <c r="H153" s="26">
        <v>175</v>
      </c>
      <c r="I153" s="26" t="s">
        <v>26</v>
      </c>
      <c r="J153" s="26" t="s">
        <v>26</v>
      </c>
      <c r="K153" s="31" t="s">
        <v>26</v>
      </c>
    </row>
    <row r="154" spans="1:11" s="7" customFormat="1" ht="15">
      <c r="A154" s="34" t="s">
        <v>121</v>
      </c>
      <c r="B154" s="25" t="s">
        <v>122</v>
      </c>
      <c r="C154" s="26" t="s">
        <v>19</v>
      </c>
      <c r="D154" s="27"/>
      <c r="E154" s="42">
        <v>38.01</v>
      </c>
      <c r="F154" s="202">
        <v>3611</v>
      </c>
      <c r="G154" s="37"/>
      <c r="H154" s="26"/>
      <c r="I154" s="26"/>
      <c r="J154" s="26"/>
      <c r="K154" s="31"/>
    </row>
    <row r="155" spans="1:11" s="7" customFormat="1" ht="15">
      <c r="A155" s="34" t="s">
        <v>123</v>
      </c>
      <c r="B155" s="25" t="s">
        <v>124</v>
      </c>
      <c r="C155" s="26" t="s">
        <v>19</v>
      </c>
      <c r="D155" s="27"/>
      <c r="E155" s="42">
        <v>1.86</v>
      </c>
      <c r="F155" s="202">
        <v>177</v>
      </c>
      <c r="G155" s="37"/>
      <c r="H155" s="26"/>
      <c r="I155" s="26"/>
      <c r="J155" s="26"/>
      <c r="K155" s="31"/>
    </row>
    <row r="156" spans="1:11" s="7" customFormat="1" ht="15">
      <c r="A156" s="34" t="s">
        <v>125</v>
      </c>
      <c r="B156" s="25" t="s">
        <v>126</v>
      </c>
      <c r="C156" s="26" t="s">
        <v>19</v>
      </c>
      <c r="D156" s="27"/>
      <c r="E156" s="42">
        <v>2</v>
      </c>
      <c r="F156" s="202">
        <v>190</v>
      </c>
      <c r="G156" s="37"/>
      <c r="H156" s="26"/>
      <c r="I156" s="26"/>
      <c r="J156" s="26"/>
      <c r="K156" s="31"/>
    </row>
    <row r="157" spans="1:11" s="7" customFormat="1" ht="15">
      <c r="A157" s="34" t="s">
        <v>127</v>
      </c>
      <c r="B157" s="25" t="s">
        <v>128</v>
      </c>
      <c r="C157" s="26" t="s">
        <v>19</v>
      </c>
      <c r="D157" s="27"/>
      <c r="E157" s="42">
        <v>4</v>
      </c>
      <c r="F157" s="202">
        <v>380</v>
      </c>
      <c r="G157" s="37"/>
      <c r="H157" s="26"/>
      <c r="I157" s="26"/>
      <c r="J157" s="26"/>
      <c r="K157" s="31"/>
    </row>
    <row r="158" spans="1:11" s="7" customFormat="1" ht="15">
      <c r="A158" s="12"/>
      <c r="B158" s="25"/>
      <c r="C158" s="26" t="s">
        <v>25</v>
      </c>
      <c r="D158" s="27"/>
      <c r="E158" s="58" t="s">
        <v>25</v>
      </c>
      <c r="F158" s="199" t="s">
        <v>25</v>
      </c>
      <c r="G158" s="37"/>
      <c r="H158" s="26"/>
      <c r="I158" s="26"/>
      <c r="J158" s="26"/>
      <c r="K158" s="31"/>
    </row>
    <row r="159" spans="1:11" ht="15">
      <c r="A159" s="38" t="s">
        <v>87</v>
      </c>
      <c r="B159" s="25"/>
      <c r="C159" s="26" t="s">
        <v>25</v>
      </c>
      <c r="D159" s="27"/>
      <c r="E159" s="58" t="s">
        <v>25</v>
      </c>
      <c r="F159" s="199" t="s">
        <v>25</v>
      </c>
      <c r="G159" s="37" t="s">
        <v>26</v>
      </c>
      <c r="H159" s="26" t="s">
        <v>26</v>
      </c>
      <c r="I159" s="26" t="s">
        <v>26</v>
      </c>
      <c r="J159" s="26" t="s">
        <v>26</v>
      </c>
      <c r="K159" s="31" t="s">
        <v>26</v>
      </c>
    </row>
    <row r="160" spans="1:11" s="7" customFormat="1" ht="15">
      <c r="A160" s="34">
        <v>100016485</v>
      </c>
      <c r="B160" s="25" t="s">
        <v>44</v>
      </c>
      <c r="C160" s="26" t="s">
        <v>37</v>
      </c>
      <c r="D160" s="27" t="s">
        <v>45</v>
      </c>
      <c r="E160" s="33">
        <v>117.5</v>
      </c>
      <c r="F160" s="201">
        <v>11162.5</v>
      </c>
      <c r="G160" s="29">
        <v>3661238494619</v>
      </c>
      <c r="H160" s="30">
        <v>1000</v>
      </c>
      <c r="I160" s="30">
        <v>160</v>
      </c>
      <c r="J160" s="26">
        <v>155</v>
      </c>
      <c r="K160" s="31">
        <v>3</v>
      </c>
    </row>
    <row r="161" spans="1:11" ht="15">
      <c r="A161" s="34">
        <v>84887652</v>
      </c>
      <c r="B161" s="25" t="s">
        <v>129</v>
      </c>
      <c r="C161" s="26" t="s">
        <v>37</v>
      </c>
      <c r="D161" s="27" t="s">
        <v>130</v>
      </c>
      <c r="E161" s="43">
        <v>64.680000000000007</v>
      </c>
      <c r="F161" s="199">
        <v>6144.6</v>
      </c>
      <c r="G161" s="37">
        <v>3661238012578</v>
      </c>
      <c r="H161" s="26">
        <v>515</v>
      </c>
      <c r="I161" s="26">
        <v>135</v>
      </c>
      <c r="J161" s="26">
        <v>140</v>
      </c>
      <c r="K161" s="31">
        <v>1</v>
      </c>
    </row>
    <row r="162" spans="1:11" ht="15">
      <c r="A162" s="34">
        <v>84887653</v>
      </c>
      <c r="B162" s="25" t="s">
        <v>131</v>
      </c>
      <c r="C162" s="26" t="s">
        <v>37</v>
      </c>
      <c r="D162" s="27" t="s">
        <v>132</v>
      </c>
      <c r="E162" s="43">
        <v>80.849999999999994</v>
      </c>
      <c r="F162" s="199">
        <v>7680.75</v>
      </c>
      <c r="G162" s="37">
        <v>3661238012561</v>
      </c>
      <c r="H162" s="26">
        <v>1020</v>
      </c>
      <c r="I162" s="26">
        <v>135</v>
      </c>
      <c r="J162" s="26">
        <v>140</v>
      </c>
      <c r="K162" s="31">
        <v>1.9</v>
      </c>
    </row>
    <row r="163" spans="1:11" ht="15">
      <c r="A163" s="34">
        <v>84887654</v>
      </c>
      <c r="B163" s="25" t="s">
        <v>133</v>
      </c>
      <c r="C163" s="26" t="s">
        <v>37</v>
      </c>
      <c r="D163" s="27" t="s">
        <v>134</v>
      </c>
      <c r="E163" s="43">
        <v>155.22999999999999</v>
      </c>
      <c r="F163" s="199">
        <v>14746.85</v>
      </c>
      <c r="G163" s="37">
        <v>3661238012554</v>
      </c>
      <c r="H163" s="26">
        <v>1960</v>
      </c>
      <c r="I163" s="26">
        <v>150</v>
      </c>
      <c r="J163" s="26">
        <v>150</v>
      </c>
      <c r="K163" s="31">
        <v>3.7</v>
      </c>
    </row>
    <row r="164" spans="1:11" ht="15">
      <c r="A164" s="34">
        <v>84887655</v>
      </c>
      <c r="B164" s="25" t="s">
        <v>135</v>
      </c>
      <c r="C164" s="26" t="s">
        <v>37</v>
      </c>
      <c r="D164" s="27" t="s">
        <v>136</v>
      </c>
      <c r="E164" s="43">
        <v>65.77</v>
      </c>
      <c r="F164" s="199">
        <v>6248.15</v>
      </c>
      <c r="G164" s="37">
        <v>3661238012547</v>
      </c>
      <c r="H164" s="26">
        <v>200</v>
      </c>
      <c r="I164" s="26">
        <v>200</v>
      </c>
      <c r="J164" s="26">
        <v>150</v>
      </c>
      <c r="K164" s="31">
        <v>0.7</v>
      </c>
    </row>
    <row r="165" spans="1:11" ht="15">
      <c r="A165" s="34">
        <v>84887656</v>
      </c>
      <c r="B165" s="25" t="s">
        <v>137</v>
      </c>
      <c r="C165" s="26" t="s">
        <v>37</v>
      </c>
      <c r="D165" s="27" t="s">
        <v>138</v>
      </c>
      <c r="E165" s="43">
        <v>120.74</v>
      </c>
      <c r="F165" s="199">
        <v>11470.3</v>
      </c>
      <c r="G165" s="37">
        <v>3661238012530</v>
      </c>
      <c r="H165" s="26">
        <v>255</v>
      </c>
      <c r="I165" s="26">
        <v>185</v>
      </c>
      <c r="J165" s="26">
        <v>150</v>
      </c>
      <c r="K165" s="31">
        <v>0.8</v>
      </c>
    </row>
    <row r="166" spans="1:11" s="7" customFormat="1" ht="15">
      <c r="A166" s="55">
        <v>100016487</v>
      </c>
      <c r="B166" s="25" t="s">
        <v>139</v>
      </c>
      <c r="C166" s="26" t="s">
        <v>37</v>
      </c>
      <c r="D166" s="27" t="s">
        <v>140</v>
      </c>
      <c r="E166" s="33">
        <v>151.99</v>
      </c>
      <c r="F166" s="201">
        <v>14439.05</v>
      </c>
      <c r="G166" s="29">
        <v>3661238494633</v>
      </c>
      <c r="H166" s="30">
        <v>320</v>
      </c>
      <c r="I166" s="30">
        <v>240</v>
      </c>
      <c r="J166" s="26">
        <v>155</v>
      </c>
      <c r="K166" s="31">
        <v>0.7</v>
      </c>
    </row>
    <row r="167" spans="1:11" ht="15">
      <c r="A167" s="34">
        <v>84837729</v>
      </c>
      <c r="B167" s="25" t="s">
        <v>141</v>
      </c>
      <c r="C167" s="26" t="s">
        <v>37</v>
      </c>
      <c r="D167" s="27" t="s">
        <v>142</v>
      </c>
      <c r="E167" s="43">
        <v>214.45</v>
      </c>
      <c r="F167" s="199">
        <v>20372.75</v>
      </c>
      <c r="G167" s="37">
        <v>3661238014367</v>
      </c>
      <c r="H167" s="26">
        <v>920</v>
      </c>
      <c r="I167" s="26">
        <v>700</v>
      </c>
      <c r="J167" s="26">
        <v>320</v>
      </c>
      <c r="K167" s="31">
        <v>3.49</v>
      </c>
    </row>
    <row r="168" spans="1:11" ht="15">
      <c r="A168" s="34">
        <v>84887411</v>
      </c>
      <c r="B168" s="25" t="s">
        <v>143</v>
      </c>
      <c r="C168" s="26" t="s">
        <v>37</v>
      </c>
      <c r="D168" s="27" t="s">
        <v>144</v>
      </c>
      <c r="E168" s="43">
        <v>233.02</v>
      </c>
      <c r="F168" s="199">
        <v>22136.9</v>
      </c>
      <c r="G168" s="37">
        <v>3661238013940</v>
      </c>
      <c r="H168" s="26">
        <v>1020</v>
      </c>
      <c r="I168" s="26">
        <v>700</v>
      </c>
      <c r="J168" s="26">
        <v>370</v>
      </c>
      <c r="K168" s="31">
        <v>3.6</v>
      </c>
    </row>
    <row r="169" spans="1:11" s="7" customFormat="1" ht="15">
      <c r="A169" s="34">
        <v>84887659</v>
      </c>
      <c r="B169" s="25" t="s">
        <v>145</v>
      </c>
      <c r="C169" s="26" t="s">
        <v>37</v>
      </c>
      <c r="D169" s="27" t="s">
        <v>146</v>
      </c>
      <c r="E169" s="61">
        <v>111.02</v>
      </c>
      <c r="F169" s="205">
        <v>10546.9</v>
      </c>
      <c r="G169" s="29">
        <v>3661238012509</v>
      </c>
      <c r="H169" s="30">
        <v>510</v>
      </c>
      <c r="I169" s="30">
        <v>135</v>
      </c>
      <c r="J169" s="26">
        <v>140</v>
      </c>
      <c r="K169" s="31">
        <v>0.8</v>
      </c>
    </row>
    <row r="170" spans="1:11" s="7" customFormat="1" ht="15">
      <c r="A170" s="34">
        <v>84887660</v>
      </c>
      <c r="B170" s="25" t="s">
        <v>147</v>
      </c>
      <c r="C170" s="26" t="s">
        <v>37</v>
      </c>
      <c r="D170" s="27" t="s">
        <v>148</v>
      </c>
      <c r="E170" s="33">
        <v>210.22</v>
      </c>
      <c r="F170" s="201">
        <v>19970.900000000001</v>
      </c>
      <c r="G170" s="29">
        <v>3661238012493</v>
      </c>
      <c r="H170" s="30">
        <v>500</v>
      </c>
      <c r="I170" s="30">
        <v>405</v>
      </c>
      <c r="J170" s="26">
        <v>160</v>
      </c>
      <c r="K170" s="31">
        <v>0.9</v>
      </c>
    </row>
    <row r="171" spans="1:11" ht="15">
      <c r="A171" s="38" t="s">
        <v>149</v>
      </c>
      <c r="B171" s="25"/>
      <c r="C171" s="26" t="s">
        <v>25</v>
      </c>
      <c r="D171" s="27"/>
      <c r="E171" s="58" t="s">
        <v>25</v>
      </c>
      <c r="F171" s="199" t="s">
        <v>25</v>
      </c>
      <c r="G171" s="37" t="s">
        <v>26</v>
      </c>
      <c r="H171" s="26" t="s">
        <v>26</v>
      </c>
      <c r="I171" s="26" t="s">
        <v>26</v>
      </c>
      <c r="J171" s="26" t="s">
        <v>26</v>
      </c>
      <c r="K171" s="31" t="s">
        <v>26</v>
      </c>
    </row>
    <row r="172" spans="1:11" ht="15">
      <c r="A172" s="35">
        <v>84837119</v>
      </c>
      <c r="B172" s="25" t="s">
        <v>150</v>
      </c>
      <c r="C172" s="26" t="s">
        <v>37</v>
      </c>
      <c r="D172" s="27" t="s">
        <v>151</v>
      </c>
      <c r="E172" s="43">
        <v>144.44999999999999</v>
      </c>
      <c r="F172" s="199">
        <v>13722.75</v>
      </c>
      <c r="G172" s="37">
        <v>3661238014442</v>
      </c>
      <c r="H172" s="26">
        <v>1025</v>
      </c>
      <c r="I172" s="26">
        <v>170</v>
      </c>
      <c r="J172" s="26">
        <v>170</v>
      </c>
      <c r="K172" s="31">
        <v>3</v>
      </c>
    </row>
    <row r="173" spans="1:11" ht="15">
      <c r="A173" s="34">
        <v>100005002</v>
      </c>
      <c r="B173" s="25" t="s">
        <v>152</v>
      </c>
      <c r="C173" s="26" t="s">
        <v>37</v>
      </c>
      <c r="D173" s="27" t="s">
        <v>153</v>
      </c>
      <c r="E173" s="43">
        <v>205.89</v>
      </c>
      <c r="F173" s="199">
        <v>19559.55</v>
      </c>
      <c r="G173" s="37">
        <v>3661238001886</v>
      </c>
      <c r="H173" s="26">
        <v>275</v>
      </c>
      <c r="I173" s="26">
        <v>270</v>
      </c>
      <c r="J173" s="26">
        <v>270</v>
      </c>
      <c r="K173" s="31">
        <v>2.6</v>
      </c>
    </row>
    <row r="174" spans="1:11" ht="15">
      <c r="A174" s="38" t="s">
        <v>154</v>
      </c>
      <c r="B174" s="25"/>
      <c r="C174" s="26" t="s">
        <v>25</v>
      </c>
      <c r="D174" s="27"/>
      <c r="E174" s="58" t="s">
        <v>25</v>
      </c>
      <c r="F174" s="199" t="s">
        <v>25</v>
      </c>
      <c r="G174" s="37" t="s">
        <v>26</v>
      </c>
      <c r="H174" s="26" t="s">
        <v>26</v>
      </c>
      <c r="I174" s="26" t="s">
        <v>26</v>
      </c>
      <c r="J174" s="26" t="s">
        <v>26</v>
      </c>
      <c r="K174" s="31" t="s">
        <v>26</v>
      </c>
    </row>
    <row r="175" spans="1:11" s="7" customFormat="1" ht="15">
      <c r="A175" s="34">
        <v>100016486</v>
      </c>
      <c r="B175" s="25" t="s">
        <v>46</v>
      </c>
      <c r="C175" s="26" t="s">
        <v>37</v>
      </c>
      <c r="D175" s="27" t="s">
        <v>47</v>
      </c>
      <c r="E175" s="33">
        <v>145.53</v>
      </c>
      <c r="F175" s="201">
        <v>13825.35</v>
      </c>
      <c r="G175" s="29">
        <v>3661238494626</v>
      </c>
      <c r="H175" s="30">
        <v>290</v>
      </c>
      <c r="I175" s="30">
        <v>220</v>
      </c>
      <c r="J175" s="26">
        <v>170</v>
      </c>
      <c r="K175" s="31">
        <v>1.3</v>
      </c>
    </row>
    <row r="176" spans="1:11" ht="15">
      <c r="A176" s="35">
        <v>84887735</v>
      </c>
      <c r="B176" s="25" t="s">
        <v>48</v>
      </c>
      <c r="C176" s="26" t="s">
        <v>37</v>
      </c>
      <c r="D176" s="36" t="s">
        <v>49</v>
      </c>
      <c r="E176" s="43">
        <v>179.89</v>
      </c>
      <c r="F176" s="199">
        <v>17089.55</v>
      </c>
      <c r="G176" s="37">
        <v>3661238011786</v>
      </c>
      <c r="H176" s="26">
        <v>1350</v>
      </c>
      <c r="I176" s="26">
        <v>255</v>
      </c>
      <c r="J176" s="26">
        <v>290</v>
      </c>
      <c r="K176" s="31">
        <v>5</v>
      </c>
    </row>
    <row r="177" spans="1:11" ht="15">
      <c r="A177" s="34">
        <v>84837121</v>
      </c>
      <c r="B177" s="25" t="s">
        <v>155</v>
      </c>
      <c r="C177" s="26" t="s">
        <v>37</v>
      </c>
      <c r="D177" s="27" t="s">
        <v>156</v>
      </c>
      <c r="E177" s="43">
        <v>128.61000000000001</v>
      </c>
      <c r="F177" s="199">
        <v>12217.95</v>
      </c>
      <c r="G177" s="37">
        <v>3661238014428</v>
      </c>
      <c r="H177" s="26">
        <v>510</v>
      </c>
      <c r="I177" s="26">
        <v>250</v>
      </c>
      <c r="J177" s="26">
        <v>145</v>
      </c>
      <c r="K177" s="31">
        <v>2.96</v>
      </c>
    </row>
    <row r="178" spans="1:11" ht="15">
      <c r="A178" s="34">
        <v>84837732</v>
      </c>
      <c r="B178" s="25" t="s">
        <v>157</v>
      </c>
      <c r="C178" s="26" t="s">
        <v>37</v>
      </c>
      <c r="D178" s="27" t="s">
        <v>158</v>
      </c>
      <c r="E178" s="43">
        <v>88.08</v>
      </c>
      <c r="F178" s="199">
        <v>8367.6</v>
      </c>
      <c r="G178" s="37">
        <v>3661238014336</v>
      </c>
      <c r="H178" s="26">
        <v>520</v>
      </c>
      <c r="I178" s="26">
        <v>250</v>
      </c>
      <c r="J178" s="26">
        <v>145</v>
      </c>
      <c r="K178" s="31">
        <v>3</v>
      </c>
    </row>
    <row r="179" spans="1:11" ht="15">
      <c r="A179" s="34">
        <v>84837734</v>
      </c>
      <c r="B179" s="25" t="s">
        <v>159</v>
      </c>
      <c r="C179" s="26" t="s">
        <v>37</v>
      </c>
      <c r="D179" s="27" t="s">
        <v>160</v>
      </c>
      <c r="E179" s="43">
        <v>116.32</v>
      </c>
      <c r="F179" s="199">
        <v>11050.4</v>
      </c>
      <c r="G179" s="37">
        <v>3661238014312</v>
      </c>
      <c r="H179" s="26">
        <v>510</v>
      </c>
      <c r="I179" s="26">
        <v>265</v>
      </c>
      <c r="J179" s="26">
        <v>180</v>
      </c>
      <c r="K179" s="31">
        <v>3.17</v>
      </c>
    </row>
    <row r="180" spans="1:11" ht="15">
      <c r="A180" s="34">
        <v>84837120</v>
      </c>
      <c r="B180" s="25" t="s">
        <v>161</v>
      </c>
      <c r="C180" s="26" t="s">
        <v>37</v>
      </c>
      <c r="D180" s="27" t="s">
        <v>162</v>
      </c>
      <c r="E180" s="43">
        <v>128.61000000000001</v>
      </c>
      <c r="F180" s="199">
        <v>12217.95</v>
      </c>
      <c r="G180" s="37">
        <v>3661238014435</v>
      </c>
      <c r="H180" s="26">
        <v>515</v>
      </c>
      <c r="I180" s="26">
        <v>245</v>
      </c>
      <c r="J180" s="26">
        <v>145</v>
      </c>
      <c r="K180" s="31">
        <v>3.02</v>
      </c>
    </row>
    <row r="181" spans="1:11" ht="15">
      <c r="A181" s="34">
        <v>84837783</v>
      </c>
      <c r="B181" s="25" t="s">
        <v>163</v>
      </c>
      <c r="C181" s="26" t="s">
        <v>37</v>
      </c>
      <c r="D181" s="27" t="s">
        <v>164</v>
      </c>
      <c r="E181" s="43">
        <v>84.07</v>
      </c>
      <c r="F181" s="199">
        <v>7986.65</v>
      </c>
      <c r="G181" s="37">
        <v>3661238014213</v>
      </c>
      <c r="H181" s="26">
        <v>515</v>
      </c>
      <c r="I181" s="26">
        <v>250</v>
      </c>
      <c r="J181" s="26">
        <v>150</v>
      </c>
      <c r="K181" s="31">
        <v>3</v>
      </c>
    </row>
    <row r="182" spans="1:11" ht="15">
      <c r="A182" s="34">
        <v>84837784</v>
      </c>
      <c r="B182" s="25" t="s">
        <v>165</v>
      </c>
      <c r="C182" s="26" t="s">
        <v>37</v>
      </c>
      <c r="D182" s="27" t="s">
        <v>166</v>
      </c>
      <c r="E182" s="43">
        <v>111.02</v>
      </c>
      <c r="F182" s="199">
        <v>10546.9</v>
      </c>
      <c r="G182" s="37">
        <v>3661238014206</v>
      </c>
      <c r="H182" s="26">
        <v>520</v>
      </c>
      <c r="I182" s="26">
        <v>265</v>
      </c>
      <c r="J182" s="26">
        <v>180</v>
      </c>
      <c r="K182" s="31">
        <v>2.95</v>
      </c>
    </row>
    <row r="183" spans="1:11" ht="15">
      <c r="A183" s="34">
        <v>84837731</v>
      </c>
      <c r="B183" s="25" t="s">
        <v>167</v>
      </c>
      <c r="C183" s="26" t="s">
        <v>37</v>
      </c>
      <c r="D183" s="27" t="s">
        <v>168</v>
      </c>
      <c r="E183" s="43">
        <v>39.020000000000003</v>
      </c>
      <c r="F183" s="199">
        <v>3706.9</v>
      </c>
      <c r="G183" s="37">
        <v>3661238014343</v>
      </c>
      <c r="H183" s="26">
        <v>400</v>
      </c>
      <c r="I183" s="26">
        <v>400</v>
      </c>
      <c r="J183" s="26">
        <v>155</v>
      </c>
      <c r="K183" s="31">
        <v>0.6</v>
      </c>
    </row>
    <row r="184" spans="1:11" ht="15">
      <c r="A184" s="34">
        <v>84837735</v>
      </c>
      <c r="B184" s="25" t="s">
        <v>169</v>
      </c>
      <c r="C184" s="26" t="s">
        <v>37</v>
      </c>
      <c r="D184" s="27" t="s">
        <v>170</v>
      </c>
      <c r="E184" s="43">
        <v>67.63</v>
      </c>
      <c r="F184" s="199">
        <v>6424.85</v>
      </c>
      <c r="G184" s="37">
        <v>3661238014305</v>
      </c>
      <c r="H184" s="26">
        <v>255</v>
      </c>
      <c r="I184" s="26">
        <v>145</v>
      </c>
      <c r="J184" s="26">
        <v>150</v>
      </c>
      <c r="K184" s="31">
        <v>0.6</v>
      </c>
    </row>
    <row r="185" spans="1:11" ht="15">
      <c r="A185" s="34">
        <v>84837736</v>
      </c>
      <c r="B185" s="25" t="s">
        <v>129</v>
      </c>
      <c r="C185" s="26" t="s">
        <v>37</v>
      </c>
      <c r="D185" s="27" t="s">
        <v>171</v>
      </c>
      <c r="E185" s="43">
        <v>77.61</v>
      </c>
      <c r="F185" s="199">
        <v>7372.95</v>
      </c>
      <c r="G185" s="37">
        <v>3661238014299</v>
      </c>
      <c r="H185" s="26">
        <v>510</v>
      </c>
      <c r="I185" s="26">
        <v>135</v>
      </c>
      <c r="J185" s="26">
        <v>140</v>
      </c>
      <c r="K185" s="31">
        <v>1.2</v>
      </c>
    </row>
    <row r="186" spans="1:11" ht="15">
      <c r="A186" s="34">
        <v>84837737</v>
      </c>
      <c r="B186" s="25" t="s">
        <v>131</v>
      </c>
      <c r="C186" s="26" t="s">
        <v>37</v>
      </c>
      <c r="D186" s="27" t="s">
        <v>172</v>
      </c>
      <c r="E186" s="43">
        <v>112</v>
      </c>
      <c r="F186" s="199">
        <v>10640</v>
      </c>
      <c r="G186" s="37">
        <v>3661238014282</v>
      </c>
      <c r="H186" s="26">
        <v>1020</v>
      </c>
      <c r="I186" s="26">
        <v>130</v>
      </c>
      <c r="J186" s="26">
        <v>140</v>
      </c>
      <c r="K186" s="31">
        <v>2.2999999999999998</v>
      </c>
    </row>
    <row r="187" spans="1:11" ht="15">
      <c r="A187" s="34">
        <v>84837793</v>
      </c>
      <c r="B187" s="25" t="s">
        <v>133</v>
      </c>
      <c r="C187" s="26" t="s">
        <v>37</v>
      </c>
      <c r="D187" s="27" t="s">
        <v>173</v>
      </c>
      <c r="E187" s="43">
        <v>210.66</v>
      </c>
      <c r="F187" s="199">
        <v>20012.7</v>
      </c>
      <c r="G187" s="37">
        <v>3661238014169</v>
      </c>
      <c r="H187" s="26">
        <v>1960</v>
      </c>
      <c r="I187" s="26">
        <v>150</v>
      </c>
      <c r="J187" s="26">
        <v>150</v>
      </c>
      <c r="K187" s="31">
        <v>4.5999999999999996</v>
      </c>
    </row>
    <row r="188" spans="1:11" ht="15">
      <c r="A188" s="34">
        <v>84837739</v>
      </c>
      <c r="B188" s="25" t="s">
        <v>174</v>
      </c>
      <c r="C188" s="26" t="s">
        <v>37</v>
      </c>
      <c r="D188" s="27" t="s">
        <v>175</v>
      </c>
      <c r="E188" s="43">
        <v>166.32</v>
      </c>
      <c r="F188" s="199">
        <v>15800.4</v>
      </c>
      <c r="G188" s="37">
        <v>3661238014268</v>
      </c>
      <c r="H188" s="26">
        <v>315</v>
      </c>
      <c r="I188" s="26">
        <v>235</v>
      </c>
      <c r="J188" s="26">
        <v>150</v>
      </c>
      <c r="K188" s="31">
        <v>1.2</v>
      </c>
    </row>
    <row r="189" spans="1:11" ht="15">
      <c r="A189" s="35">
        <v>84837743</v>
      </c>
      <c r="B189" s="25" t="s">
        <v>176</v>
      </c>
      <c r="C189" s="26" t="s">
        <v>37</v>
      </c>
      <c r="D189" s="27" t="s">
        <v>177</v>
      </c>
      <c r="E189" s="43">
        <v>110.89</v>
      </c>
      <c r="F189" s="199">
        <v>10534.55</v>
      </c>
      <c r="G189" s="37">
        <v>3661238014244</v>
      </c>
      <c r="H189" s="26">
        <v>200</v>
      </c>
      <c r="I189" s="26">
        <v>200</v>
      </c>
      <c r="J189" s="26">
        <v>145</v>
      </c>
      <c r="K189" s="31">
        <v>0.8</v>
      </c>
    </row>
    <row r="190" spans="1:11" ht="15">
      <c r="A190" s="34">
        <v>84837779</v>
      </c>
      <c r="B190" s="25" t="s">
        <v>178</v>
      </c>
      <c r="C190" s="26" t="s">
        <v>37</v>
      </c>
      <c r="D190" s="27" t="s">
        <v>179</v>
      </c>
      <c r="E190" s="43">
        <v>23.42</v>
      </c>
      <c r="F190" s="199">
        <v>2224.9</v>
      </c>
      <c r="G190" s="37">
        <v>3661238014237</v>
      </c>
      <c r="H190" s="26">
        <v>230</v>
      </c>
      <c r="I190" s="26">
        <v>160</v>
      </c>
      <c r="J190" s="26">
        <v>200</v>
      </c>
      <c r="K190" s="31">
        <v>0.4</v>
      </c>
    </row>
    <row r="191" spans="1:11" ht="15">
      <c r="A191" s="34">
        <v>84837118</v>
      </c>
      <c r="B191" s="25" t="s">
        <v>180</v>
      </c>
      <c r="C191" s="26" t="s">
        <v>37</v>
      </c>
      <c r="D191" s="27" t="s">
        <v>181</v>
      </c>
      <c r="E191" s="43">
        <v>13.31</v>
      </c>
      <c r="F191" s="199">
        <v>1264.45</v>
      </c>
      <c r="G191" s="37">
        <v>3661238014459</v>
      </c>
      <c r="H191" s="26">
        <v>225</v>
      </c>
      <c r="I191" s="26">
        <v>185</v>
      </c>
      <c r="J191" s="26">
        <v>20</v>
      </c>
      <c r="K191" s="31">
        <v>0.2</v>
      </c>
    </row>
    <row r="192" spans="1:11" ht="15">
      <c r="A192" s="34">
        <v>84837741</v>
      </c>
      <c r="B192" s="25" t="s">
        <v>182</v>
      </c>
      <c r="C192" s="26" t="s">
        <v>37</v>
      </c>
      <c r="D192" s="27" t="s">
        <v>183</v>
      </c>
      <c r="E192" s="43">
        <v>18.850000000000001</v>
      </c>
      <c r="F192" s="199">
        <v>1790.75</v>
      </c>
      <c r="G192" s="37">
        <v>3661238014251</v>
      </c>
      <c r="H192" s="26">
        <v>245</v>
      </c>
      <c r="I192" s="26">
        <v>210</v>
      </c>
      <c r="J192" s="26">
        <v>3</v>
      </c>
      <c r="K192" s="31">
        <v>0.7</v>
      </c>
    </row>
    <row r="193" spans="1:21" ht="15">
      <c r="A193" s="34">
        <v>84887451</v>
      </c>
      <c r="B193" s="25" t="s">
        <v>184</v>
      </c>
      <c r="C193" s="26" t="s">
        <v>37</v>
      </c>
      <c r="D193" s="27" t="s">
        <v>185</v>
      </c>
      <c r="E193" s="43">
        <v>27.68</v>
      </c>
      <c r="F193" s="199">
        <v>2629.6</v>
      </c>
      <c r="G193" s="37">
        <v>3661238013841</v>
      </c>
      <c r="H193" s="26">
        <v>150</v>
      </c>
      <c r="I193" s="26">
        <v>130</v>
      </c>
      <c r="J193" s="26">
        <v>60</v>
      </c>
      <c r="K193" s="31">
        <v>0.2</v>
      </c>
    </row>
    <row r="194" spans="1:21" ht="15.75" thickBot="1">
      <c r="A194" s="34">
        <v>84887460</v>
      </c>
      <c r="B194" s="25" t="s">
        <v>219</v>
      </c>
      <c r="C194" s="26" t="s">
        <v>37</v>
      </c>
      <c r="D194" s="27" t="s">
        <v>220</v>
      </c>
      <c r="E194" s="43">
        <v>451.67</v>
      </c>
      <c r="F194" s="199">
        <v>42908.65</v>
      </c>
      <c r="G194" s="37">
        <v>3661238013810</v>
      </c>
      <c r="H194" s="26">
        <v>590</v>
      </c>
      <c r="I194" s="26">
        <v>400</v>
      </c>
      <c r="J194" s="26">
        <v>410</v>
      </c>
      <c r="K194" s="31">
        <v>5.2</v>
      </c>
      <c r="L194" s="26"/>
    </row>
    <row r="195" spans="1:21" ht="20.25" thickTop="1" thickBot="1">
      <c r="A195" s="17" t="s">
        <v>1532</v>
      </c>
      <c r="B195" s="18"/>
      <c r="C195" s="19" t="s">
        <v>25</v>
      </c>
      <c r="D195" s="20"/>
      <c r="E195" s="21" t="s">
        <v>25</v>
      </c>
      <c r="F195" s="200" t="s">
        <v>25</v>
      </c>
      <c r="G195" s="22" t="s">
        <v>26</v>
      </c>
      <c r="H195" s="23" t="s">
        <v>26</v>
      </c>
      <c r="I195" s="23" t="s">
        <v>26</v>
      </c>
      <c r="J195" s="23" t="s">
        <v>26</v>
      </c>
      <c r="K195" s="24" t="s">
        <v>26</v>
      </c>
    </row>
    <row r="196" spans="1:21" ht="15.75" thickTop="1">
      <c r="A196" s="190">
        <v>7910521</v>
      </c>
      <c r="B196" s="191" t="s">
        <v>1533</v>
      </c>
      <c r="C196" s="26"/>
      <c r="D196" s="27"/>
      <c r="E196" s="43">
        <v>3080.44</v>
      </c>
      <c r="F196" s="199">
        <v>292641.57</v>
      </c>
      <c r="G196" s="37">
        <v>8022945066400</v>
      </c>
      <c r="H196" s="26">
        <v>960</v>
      </c>
      <c r="I196" s="26">
        <v>525</v>
      </c>
      <c r="J196" s="26">
        <v>395</v>
      </c>
      <c r="K196" s="31">
        <v>33</v>
      </c>
      <c r="M196" s="37"/>
      <c r="N196" s="37"/>
      <c r="O196" s="37"/>
      <c r="P196" s="37"/>
      <c r="Q196" s="37"/>
      <c r="R196" s="37"/>
      <c r="S196" s="37"/>
      <c r="T196" s="37"/>
    </row>
    <row r="197" spans="1:21" ht="15">
      <c r="A197" s="190">
        <v>7910523</v>
      </c>
      <c r="B197" s="191" t="s">
        <v>1534</v>
      </c>
      <c r="C197" s="26"/>
      <c r="D197" s="27"/>
      <c r="E197" s="43">
        <v>3175.71</v>
      </c>
      <c r="F197" s="199">
        <v>301692.34000000003</v>
      </c>
      <c r="G197" s="37">
        <v>8022945066417</v>
      </c>
      <c r="H197" s="26">
        <v>960</v>
      </c>
      <c r="I197" s="26">
        <v>525</v>
      </c>
      <c r="J197" s="26">
        <v>395</v>
      </c>
      <c r="K197" s="31">
        <v>33</v>
      </c>
    </row>
    <row r="198" spans="1:21" ht="15">
      <c r="A198" s="190">
        <v>7910524</v>
      </c>
      <c r="B198" s="191" t="s">
        <v>1535</v>
      </c>
      <c r="C198" s="26"/>
      <c r="D198" s="27"/>
      <c r="E198" s="43">
        <v>3493.28</v>
      </c>
      <c r="F198" s="199">
        <v>331861.57</v>
      </c>
      <c r="G198" s="37">
        <v>8022945066424</v>
      </c>
      <c r="H198" s="26">
        <v>960</v>
      </c>
      <c r="I198" s="26">
        <v>525</v>
      </c>
      <c r="J198" s="26">
        <v>395</v>
      </c>
      <c r="K198" s="31">
        <v>33</v>
      </c>
    </row>
    <row r="199" spans="1:21" ht="15">
      <c r="A199" s="190">
        <v>7910525</v>
      </c>
      <c r="B199" s="191" t="s">
        <v>1569</v>
      </c>
      <c r="C199" s="26"/>
      <c r="D199" s="27"/>
      <c r="E199" s="43">
        <v>3239.23</v>
      </c>
      <c r="F199" s="199">
        <v>307726.18</v>
      </c>
      <c r="G199" s="37">
        <v>8022945066431</v>
      </c>
      <c r="H199" s="26">
        <v>960</v>
      </c>
      <c r="I199" s="26">
        <v>525</v>
      </c>
      <c r="J199" s="26">
        <v>395</v>
      </c>
      <c r="K199" s="31">
        <v>34</v>
      </c>
    </row>
    <row r="200" spans="1:21" ht="15">
      <c r="A200" s="34"/>
      <c r="B200" s="25"/>
      <c r="C200" s="26"/>
      <c r="D200" s="27"/>
      <c r="E200" s="43"/>
      <c r="F200" s="199"/>
      <c r="G200" s="37"/>
      <c r="H200" s="26"/>
      <c r="I200" s="26"/>
      <c r="J200" s="26"/>
      <c r="K200" s="31"/>
    </row>
    <row r="201" spans="1:21" ht="15">
      <c r="A201" s="38" t="s">
        <v>62</v>
      </c>
      <c r="B201" s="66"/>
      <c r="C201" s="67" t="s">
        <v>25</v>
      </c>
      <c r="D201" s="27"/>
      <c r="E201" s="61" t="s">
        <v>25</v>
      </c>
      <c r="F201" s="199"/>
      <c r="G201" s="37" t="s">
        <v>26</v>
      </c>
      <c r="H201" s="26" t="s">
        <v>26</v>
      </c>
      <c r="I201" s="26" t="s">
        <v>26</v>
      </c>
      <c r="J201" s="26" t="s">
        <v>26</v>
      </c>
      <c r="K201" s="31" t="s">
        <v>26</v>
      </c>
    </row>
    <row r="202" spans="1:21" s="7" customFormat="1" ht="15">
      <c r="A202" s="192" t="s">
        <v>1540</v>
      </c>
      <c r="B202" s="192" t="s">
        <v>1541</v>
      </c>
      <c r="C202" s="57" t="s">
        <v>19</v>
      </c>
      <c r="D202" s="27" t="s">
        <v>1542</v>
      </c>
      <c r="E202" s="43">
        <v>49.31</v>
      </c>
      <c r="F202" s="199">
        <v>4683.9799999999996</v>
      </c>
      <c r="H202" s="26">
        <v>225</v>
      </c>
      <c r="I202" s="26">
        <v>170</v>
      </c>
      <c r="J202" s="26">
        <v>30</v>
      </c>
      <c r="K202" s="31">
        <v>0.2</v>
      </c>
      <c r="U202"/>
    </row>
    <row r="203" spans="1:21" s="71" customFormat="1" ht="15">
      <c r="A203" s="12" t="s">
        <v>43</v>
      </c>
      <c r="B203" s="25"/>
      <c r="C203" s="26" t="s">
        <v>25</v>
      </c>
      <c r="D203" s="68"/>
      <c r="E203" s="61" t="s">
        <v>25</v>
      </c>
      <c r="F203" s="205" t="s">
        <v>25</v>
      </c>
      <c r="G203" s="69" t="s">
        <v>26</v>
      </c>
      <c r="H203" s="67" t="s">
        <v>26</v>
      </c>
      <c r="I203" s="67" t="s">
        <v>26</v>
      </c>
      <c r="J203" s="67" t="s">
        <v>26</v>
      </c>
      <c r="K203" s="70" t="s">
        <v>26</v>
      </c>
      <c r="U203"/>
    </row>
    <row r="204" spans="1:21" ht="15">
      <c r="A204" s="34">
        <v>100008296</v>
      </c>
      <c r="B204" s="25" t="s">
        <v>492</v>
      </c>
      <c r="C204" s="26" t="s">
        <v>37</v>
      </c>
      <c r="D204" s="27" t="s">
        <v>493</v>
      </c>
      <c r="E204" s="43">
        <v>98.09</v>
      </c>
      <c r="F204" s="199">
        <v>9318.5499999999993</v>
      </c>
      <c r="G204" s="29">
        <v>3661238168022</v>
      </c>
      <c r="H204" s="30">
        <v>1200</v>
      </c>
      <c r="I204" s="30">
        <v>200</v>
      </c>
      <c r="J204" s="26">
        <v>200</v>
      </c>
      <c r="K204" s="31">
        <v>2.5</v>
      </c>
    </row>
    <row r="205" spans="1:21" ht="15">
      <c r="A205" s="34"/>
      <c r="B205" s="25"/>
      <c r="C205" s="26"/>
      <c r="D205" s="27"/>
      <c r="E205" s="43"/>
      <c r="F205" s="199"/>
      <c r="G205" s="37"/>
      <c r="H205" s="26"/>
      <c r="I205" s="26"/>
      <c r="J205" s="26"/>
      <c r="K205" s="31"/>
      <c r="M205" s="37"/>
      <c r="N205" s="37"/>
      <c r="O205" s="37"/>
      <c r="P205" s="37"/>
      <c r="Q205" s="37"/>
      <c r="R205" s="37"/>
      <c r="S205" s="37"/>
      <c r="T205" s="37"/>
    </row>
    <row r="206" spans="1:21" ht="15">
      <c r="A206" s="34">
        <v>100002732</v>
      </c>
      <c r="B206" s="25" t="s">
        <v>224</v>
      </c>
      <c r="C206" s="26" t="s">
        <v>37</v>
      </c>
      <c r="D206" s="27" t="s">
        <v>225</v>
      </c>
      <c r="E206" s="43">
        <v>153.99</v>
      </c>
      <c r="F206" s="199">
        <v>14629.05</v>
      </c>
      <c r="G206" s="37">
        <v>3661238006621</v>
      </c>
      <c r="H206" s="26">
        <v>1210</v>
      </c>
      <c r="I206" s="26">
        <v>200</v>
      </c>
      <c r="J206" s="26">
        <v>200</v>
      </c>
      <c r="K206" s="31">
        <v>4.2</v>
      </c>
      <c r="M206" s="37"/>
      <c r="N206" s="37"/>
      <c r="O206" s="37"/>
      <c r="P206" s="37"/>
      <c r="Q206" s="37"/>
      <c r="R206" s="37"/>
      <c r="S206" s="37"/>
      <c r="T206" s="37"/>
    </row>
    <row r="207" spans="1:21" s="7" customFormat="1" ht="15">
      <c r="A207" s="12" t="s">
        <v>226</v>
      </c>
      <c r="B207" s="25"/>
      <c r="C207" s="26" t="s">
        <v>25</v>
      </c>
      <c r="D207" s="27"/>
      <c r="E207" s="43" t="s">
        <v>25</v>
      </c>
      <c r="F207" s="199" t="s">
        <v>25</v>
      </c>
      <c r="G207" s="37" t="s">
        <v>26</v>
      </c>
      <c r="H207" s="26" t="s">
        <v>26</v>
      </c>
      <c r="I207" s="26" t="s">
        <v>26</v>
      </c>
      <c r="J207" s="26" t="s">
        <v>26</v>
      </c>
      <c r="K207" s="31" t="s">
        <v>26</v>
      </c>
      <c r="M207" s="37"/>
      <c r="N207" s="37"/>
      <c r="O207" s="37"/>
      <c r="P207" s="37"/>
      <c r="Q207" s="37"/>
      <c r="R207" s="37"/>
      <c r="S207" s="37"/>
      <c r="T207" s="37"/>
      <c r="U207"/>
    </row>
    <row r="208" spans="1:21" ht="15">
      <c r="A208" s="34">
        <v>100005825</v>
      </c>
      <c r="B208" s="25" t="s">
        <v>227</v>
      </c>
      <c r="C208" s="26" t="s">
        <v>19</v>
      </c>
      <c r="D208" s="27" t="s">
        <v>228</v>
      </c>
      <c r="E208" s="43">
        <v>30.19</v>
      </c>
      <c r="F208" s="199">
        <v>2868.05</v>
      </c>
      <c r="G208" s="37">
        <v>3661238162204</v>
      </c>
      <c r="H208" s="26">
        <v>300</v>
      </c>
      <c r="I208" s="26">
        <v>150</v>
      </c>
      <c r="J208" s="26">
        <v>130</v>
      </c>
      <c r="K208" s="31">
        <v>0.4</v>
      </c>
      <c r="M208" s="37"/>
      <c r="N208" s="37"/>
      <c r="O208" s="37"/>
      <c r="P208" s="37"/>
      <c r="Q208" s="37"/>
      <c r="R208" s="37"/>
      <c r="S208" s="37"/>
      <c r="T208" s="37"/>
    </row>
    <row r="209" spans="1:21" ht="15">
      <c r="A209" s="34">
        <v>7613605</v>
      </c>
      <c r="B209" s="25" t="s">
        <v>229</v>
      </c>
      <c r="C209" s="26" t="s">
        <v>37</v>
      </c>
      <c r="D209" s="27" t="s">
        <v>230</v>
      </c>
      <c r="E209" s="43">
        <v>301.83</v>
      </c>
      <c r="F209" s="199">
        <v>28673.85</v>
      </c>
      <c r="G209" s="37">
        <v>3661238592117</v>
      </c>
      <c r="H209" s="26">
        <v>350</v>
      </c>
      <c r="I209" s="26">
        <v>230</v>
      </c>
      <c r="J209" s="26">
        <v>350</v>
      </c>
      <c r="K209" s="31">
        <v>14.5</v>
      </c>
      <c r="M209" s="7"/>
      <c r="N209" s="7"/>
      <c r="O209" s="7"/>
      <c r="P209" s="7"/>
      <c r="Q209" s="7"/>
      <c r="R209" s="7"/>
      <c r="S209" s="7"/>
      <c r="T209" s="7"/>
    </row>
    <row r="210" spans="1:21" ht="15">
      <c r="A210" s="34" t="s">
        <v>231</v>
      </c>
      <c r="B210" s="25" t="s">
        <v>232</v>
      </c>
      <c r="C210" s="26" t="s">
        <v>19</v>
      </c>
      <c r="D210" s="27"/>
      <c r="E210" s="33">
        <v>268.13</v>
      </c>
      <c r="F210" s="201">
        <v>25472.35</v>
      </c>
      <c r="G210" s="37"/>
      <c r="H210" s="26"/>
      <c r="I210" s="26"/>
      <c r="J210" s="26"/>
      <c r="K210" s="31"/>
      <c r="M210" s="7"/>
      <c r="N210" s="7"/>
      <c r="O210" s="7"/>
      <c r="P210" s="7"/>
      <c r="Q210" s="7"/>
      <c r="R210" s="7"/>
      <c r="S210" s="7"/>
      <c r="T210" s="7"/>
    </row>
    <row r="211" spans="1:21" ht="15">
      <c r="A211" s="34">
        <v>7613606</v>
      </c>
      <c r="B211" s="25" t="s">
        <v>233</v>
      </c>
      <c r="C211" s="26" t="s">
        <v>37</v>
      </c>
      <c r="D211" s="27" t="s">
        <v>234</v>
      </c>
      <c r="E211" s="43">
        <v>107.8</v>
      </c>
      <c r="F211" s="199">
        <v>10241</v>
      </c>
      <c r="G211" s="37">
        <v>3661238592124</v>
      </c>
      <c r="H211" s="26">
        <v>300</v>
      </c>
      <c r="I211" s="26">
        <v>240</v>
      </c>
      <c r="J211" s="26">
        <v>160</v>
      </c>
      <c r="K211" s="31">
        <v>2.1</v>
      </c>
      <c r="M211" s="7"/>
      <c r="N211" s="7"/>
      <c r="O211" s="7"/>
      <c r="P211" s="7"/>
      <c r="Q211" s="7"/>
      <c r="R211" s="7"/>
      <c r="S211" s="7"/>
      <c r="T211" s="7"/>
    </row>
    <row r="212" spans="1:21" ht="15">
      <c r="A212" s="34">
        <v>94225601</v>
      </c>
      <c r="B212" s="25" t="s">
        <v>235</v>
      </c>
      <c r="C212" s="26" t="s">
        <v>37</v>
      </c>
      <c r="D212" s="27"/>
      <c r="E212" s="43">
        <v>111.02</v>
      </c>
      <c r="F212" s="199">
        <v>10546.9</v>
      </c>
      <c r="G212" s="37">
        <v>3661238075597</v>
      </c>
      <c r="H212" s="26">
        <v>250</v>
      </c>
      <c r="I212" s="26">
        <v>250</v>
      </c>
      <c r="J212" s="26">
        <v>215</v>
      </c>
      <c r="K212" s="31">
        <v>10</v>
      </c>
      <c r="M212" s="7"/>
      <c r="N212" s="7"/>
      <c r="O212" s="7"/>
      <c r="P212" s="7"/>
      <c r="Q212" s="7"/>
      <c r="R212" s="7"/>
      <c r="S212" s="7"/>
      <c r="T212" s="7"/>
    </row>
    <row r="213" spans="1:21" ht="15">
      <c r="A213" s="34"/>
      <c r="B213" s="25"/>
      <c r="C213" s="26"/>
      <c r="D213" s="27"/>
      <c r="E213" s="43"/>
      <c r="F213" s="199"/>
      <c r="G213" s="37"/>
      <c r="H213" s="26"/>
      <c r="I213" s="26"/>
      <c r="J213" s="26"/>
      <c r="K213" s="31"/>
      <c r="M213" s="7"/>
      <c r="N213" s="7"/>
      <c r="O213" s="7"/>
      <c r="P213" s="7"/>
      <c r="Q213" s="7"/>
      <c r="R213" s="7"/>
      <c r="S213" s="7"/>
      <c r="T213" s="7"/>
    </row>
    <row r="214" spans="1:21" ht="15">
      <c r="A214" s="34"/>
      <c r="B214" s="25"/>
      <c r="C214" s="26"/>
      <c r="D214" s="27"/>
      <c r="E214" s="43"/>
      <c r="F214" s="199"/>
      <c r="G214" s="37"/>
      <c r="H214" s="26"/>
      <c r="I214" s="26"/>
      <c r="J214" s="26"/>
      <c r="K214" s="31"/>
      <c r="M214" s="7"/>
      <c r="N214" s="7"/>
      <c r="O214" s="7"/>
      <c r="P214" s="7"/>
      <c r="Q214" s="7"/>
      <c r="R214" s="7"/>
      <c r="S214" s="7"/>
      <c r="T214" s="7"/>
    </row>
    <row r="215" spans="1:21" s="7" customFormat="1" ht="15">
      <c r="A215" s="12" t="s">
        <v>250</v>
      </c>
      <c r="B215" s="25"/>
      <c r="C215" s="26" t="s">
        <v>25</v>
      </c>
      <c r="D215" s="27"/>
      <c r="E215" s="61" t="s">
        <v>25</v>
      </c>
      <c r="F215" s="205" t="s">
        <v>25</v>
      </c>
      <c r="G215" s="37" t="s">
        <v>26</v>
      </c>
      <c r="H215" s="26" t="s">
        <v>26</v>
      </c>
      <c r="I215" s="26" t="s">
        <v>26</v>
      </c>
      <c r="J215" s="26" t="s">
        <v>26</v>
      </c>
      <c r="K215" s="31" t="s">
        <v>26</v>
      </c>
      <c r="U215"/>
    </row>
    <row r="216" spans="1:21" s="7" customFormat="1" ht="15">
      <c r="A216" s="192" t="s">
        <v>1537</v>
      </c>
      <c r="B216" s="192" t="s">
        <v>1538</v>
      </c>
      <c r="C216" s="57" t="s">
        <v>19</v>
      </c>
      <c r="D216" s="27" t="s">
        <v>1539</v>
      </c>
      <c r="E216" s="43">
        <v>62.83</v>
      </c>
      <c r="F216" s="199">
        <v>5968.61</v>
      </c>
      <c r="H216" s="26">
        <v>225</v>
      </c>
      <c r="I216" s="26">
        <v>170</v>
      </c>
      <c r="J216" s="26">
        <v>30</v>
      </c>
      <c r="K216" s="31">
        <v>0.3</v>
      </c>
      <c r="U216"/>
    </row>
    <row r="217" spans="1:21" s="7" customFormat="1" ht="15">
      <c r="A217" s="192" t="s">
        <v>1540</v>
      </c>
      <c r="B217" s="192" t="s">
        <v>1541</v>
      </c>
      <c r="C217" s="57" t="s">
        <v>19</v>
      </c>
      <c r="D217" s="27" t="s">
        <v>1542</v>
      </c>
      <c r="E217" s="43">
        <v>49.31</v>
      </c>
      <c r="F217" s="199">
        <v>4683.9799999999996</v>
      </c>
      <c r="H217" s="26">
        <v>225</v>
      </c>
      <c r="I217" s="26">
        <v>170</v>
      </c>
      <c r="J217" s="26">
        <v>30</v>
      </c>
      <c r="K217" s="31">
        <v>0.2</v>
      </c>
      <c r="U217"/>
    </row>
    <row r="218" spans="1:21" s="7" customFormat="1" ht="15">
      <c r="A218" s="34" t="s">
        <v>251</v>
      </c>
      <c r="B218" s="56" t="s">
        <v>252</v>
      </c>
      <c r="C218" s="57" t="s">
        <v>19</v>
      </c>
      <c r="D218" s="27" t="s">
        <v>1543</v>
      </c>
      <c r="E218" s="43">
        <v>71.739999999999995</v>
      </c>
      <c r="F218" s="199">
        <v>6815.3</v>
      </c>
      <c r="H218" s="26">
        <v>225</v>
      </c>
      <c r="I218" s="26">
        <v>170</v>
      </c>
      <c r="J218" s="26">
        <v>20</v>
      </c>
      <c r="K218" s="31">
        <v>0.2</v>
      </c>
      <c r="U218"/>
    </row>
    <row r="219" spans="1:21" s="7" customFormat="1" ht="15">
      <c r="A219" s="34" t="s">
        <v>253</v>
      </c>
      <c r="B219" s="25" t="s">
        <v>254</v>
      </c>
      <c r="C219" s="57" t="s">
        <v>19</v>
      </c>
      <c r="D219" s="27" t="s">
        <v>1544</v>
      </c>
      <c r="E219" s="43">
        <v>77.77</v>
      </c>
      <c r="F219" s="199">
        <v>7388.15</v>
      </c>
      <c r="H219" s="26">
        <v>225</v>
      </c>
      <c r="I219" s="26">
        <v>170</v>
      </c>
      <c r="J219" s="26">
        <v>20</v>
      </c>
      <c r="K219" s="31">
        <v>0.3</v>
      </c>
      <c r="U219"/>
    </row>
    <row r="220" spans="1:21" s="7" customFormat="1" ht="15">
      <c r="A220" s="34" t="s">
        <v>69</v>
      </c>
      <c r="B220" s="56" t="s">
        <v>70</v>
      </c>
      <c r="C220" s="57" t="s">
        <v>19</v>
      </c>
      <c r="D220" s="27"/>
      <c r="E220" s="42">
        <v>9.7799999999999994</v>
      </c>
      <c r="F220" s="199">
        <v>929</v>
      </c>
      <c r="G220" s="37"/>
      <c r="H220" s="26"/>
      <c r="I220" s="26"/>
      <c r="J220" s="26"/>
      <c r="K220" s="31"/>
      <c r="U220"/>
    </row>
    <row r="221" spans="1:21" ht="15">
      <c r="A221" s="34">
        <v>100013304</v>
      </c>
      <c r="B221" s="25" t="s">
        <v>255</v>
      </c>
      <c r="C221" s="26" t="s">
        <v>37</v>
      </c>
      <c r="D221" s="27" t="s">
        <v>256</v>
      </c>
      <c r="E221" s="43">
        <v>244.71</v>
      </c>
      <c r="F221" s="199">
        <v>23247.45</v>
      </c>
      <c r="G221" s="37">
        <v>3661238363519</v>
      </c>
      <c r="H221" s="26">
        <v>260</v>
      </c>
      <c r="I221" s="26">
        <v>170</v>
      </c>
      <c r="J221" s="26">
        <v>130</v>
      </c>
      <c r="K221" s="31" t="s">
        <v>26</v>
      </c>
      <c r="M221" s="7"/>
      <c r="N221" s="7"/>
      <c r="O221" s="7"/>
      <c r="P221" s="7"/>
      <c r="Q221" s="7"/>
      <c r="R221" s="7"/>
      <c r="S221" s="7"/>
      <c r="T221" s="7"/>
    </row>
    <row r="222" spans="1:21" ht="15">
      <c r="A222" s="34">
        <v>100013305</v>
      </c>
      <c r="B222" s="25" t="s">
        <v>71</v>
      </c>
      <c r="C222" s="26" t="s">
        <v>37</v>
      </c>
      <c r="D222" s="27" t="s">
        <v>72</v>
      </c>
      <c r="E222" s="43">
        <v>72.22</v>
      </c>
      <c r="F222" s="199">
        <v>6860.9</v>
      </c>
      <c r="G222" s="37">
        <v>3661238363588</v>
      </c>
      <c r="H222" s="26">
        <v>216</v>
      </c>
      <c r="I222" s="26">
        <v>170</v>
      </c>
      <c r="J222" s="26">
        <v>29</v>
      </c>
      <c r="K222" s="31" t="s">
        <v>26</v>
      </c>
      <c r="M222" s="7"/>
      <c r="N222" s="7"/>
      <c r="O222" s="7"/>
      <c r="P222" s="7"/>
      <c r="Q222" s="7"/>
      <c r="R222" s="7"/>
      <c r="S222" s="7"/>
      <c r="T222" s="7"/>
    </row>
    <row r="223" spans="1:21" ht="15">
      <c r="A223" s="34">
        <v>88017859</v>
      </c>
      <c r="B223" s="25" t="s">
        <v>74</v>
      </c>
      <c r="C223" s="26" t="s">
        <v>37</v>
      </c>
      <c r="D223" s="27" t="s">
        <v>75</v>
      </c>
      <c r="E223" s="43">
        <v>32.85</v>
      </c>
      <c r="F223" s="199">
        <v>3120.75</v>
      </c>
      <c r="G223" s="37">
        <v>3661238048805</v>
      </c>
      <c r="H223" s="26">
        <v>80</v>
      </c>
      <c r="I223" s="26">
        <v>80</v>
      </c>
      <c r="J223" s="26">
        <v>40</v>
      </c>
      <c r="K223" s="31" t="s">
        <v>26</v>
      </c>
      <c r="M223" s="7"/>
      <c r="N223" s="7"/>
      <c r="O223" s="7"/>
      <c r="P223" s="7"/>
      <c r="Q223" s="7"/>
      <c r="R223" s="7"/>
      <c r="S223" s="7"/>
      <c r="T223" s="7"/>
    </row>
    <row r="224" spans="1:21" ht="15">
      <c r="A224" s="34">
        <v>7768817</v>
      </c>
      <c r="B224" s="25" t="s">
        <v>76</v>
      </c>
      <c r="C224" s="26" t="s">
        <v>37</v>
      </c>
      <c r="D224" s="27" t="s">
        <v>77</v>
      </c>
      <c r="E224" s="43">
        <v>215.59</v>
      </c>
      <c r="F224" s="199">
        <v>20481.05</v>
      </c>
      <c r="G224" s="37">
        <v>3661238048836</v>
      </c>
      <c r="H224" s="26">
        <v>130</v>
      </c>
      <c r="I224" s="26">
        <v>90</v>
      </c>
      <c r="J224" s="26">
        <v>55</v>
      </c>
      <c r="K224" s="31" t="s">
        <v>26</v>
      </c>
      <c r="M224" s="7"/>
      <c r="N224" s="7"/>
      <c r="O224" s="7"/>
      <c r="P224" s="7"/>
      <c r="Q224" s="7"/>
      <c r="R224" s="7"/>
      <c r="S224" s="7"/>
      <c r="T224" s="7"/>
    </row>
    <row r="225" spans="1:21" ht="15">
      <c r="A225" s="34">
        <v>7768818</v>
      </c>
      <c r="B225" s="25" t="s">
        <v>80</v>
      </c>
      <c r="C225" s="26" t="s">
        <v>37</v>
      </c>
      <c r="D225" s="27" t="s">
        <v>81</v>
      </c>
      <c r="E225" s="43">
        <v>390.22</v>
      </c>
      <c r="F225" s="199">
        <v>37070.9</v>
      </c>
      <c r="G225" s="37">
        <v>3661238049178</v>
      </c>
      <c r="H225" s="26">
        <v>175</v>
      </c>
      <c r="I225" s="26">
        <v>150</v>
      </c>
      <c r="J225" s="26">
        <v>90</v>
      </c>
      <c r="K225" s="31" t="s">
        <v>26</v>
      </c>
      <c r="M225" s="7"/>
      <c r="N225" s="7"/>
      <c r="O225" s="7"/>
      <c r="P225" s="7"/>
      <c r="Q225" s="7"/>
      <c r="R225" s="7"/>
      <c r="S225" s="7"/>
      <c r="T225" s="7"/>
    </row>
    <row r="226" spans="1:21" ht="15">
      <c r="A226" s="34" t="s">
        <v>257</v>
      </c>
      <c r="B226" s="25" t="s">
        <v>258</v>
      </c>
      <c r="C226" s="26" t="s">
        <v>37</v>
      </c>
      <c r="D226" s="27" t="s">
        <v>259</v>
      </c>
      <c r="E226" s="43">
        <v>207.56</v>
      </c>
      <c r="F226" s="199">
        <v>19718.2</v>
      </c>
      <c r="G226" s="37">
        <v>3661238549531</v>
      </c>
      <c r="H226" s="26">
        <v>148</v>
      </c>
      <c r="I226" s="26">
        <v>100</v>
      </c>
      <c r="J226" s="26">
        <v>152</v>
      </c>
      <c r="K226" s="31">
        <v>0.3</v>
      </c>
      <c r="M226" s="7"/>
      <c r="N226" s="7"/>
      <c r="O226" s="7"/>
      <c r="P226" s="7"/>
      <c r="Q226" s="7"/>
      <c r="R226" s="7"/>
      <c r="S226" s="7"/>
      <c r="T226" s="7"/>
    </row>
    <row r="227" spans="1:21" ht="15">
      <c r="A227" s="34" t="s">
        <v>260</v>
      </c>
      <c r="B227" s="25" t="s">
        <v>261</v>
      </c>
      <c r="C227" s="26" t="s">
        <v>37</v>
      </c>
      <c r="D227" s="27" t="s">
        <v>262</v>
      </c>
      <c r="E227" s="43">
        <v>369.28</v>
      </c>
      <c r="F227" s="199">
        <v>35081.599999999999</v>
      </c>
      <c r="G227" s="37">
        <v>3661238549524</v>
      </c>
      <c r="H227" s="26">
        <v>150</v>
      </c>
      <c r="I227" s="26">
        <v>150</v>
      </c>
      <c r="J227" s="26">
        <v>110</v>
      </c>
      <c r="K227" s="31">
        <v>0.7</v>
      </c>
      <c r="M227" s="7"/>
      <c r="N227" s="7"/>
      <c r="O227" s="7"/>
      <c r="P227" s="7"/>
      <c r="Q227" s="7"/>
      <c r="R227" s="7"/>
      <c r="S227" s="7"/>
      <c r="T227" s="7"/>
    </row>
    <row r="228" spans="1:21" ht="15">
      <c r="A228" s="34">
        <v>7663618</v>
      </c>
      <c r="B228" s="25" t="s">
        <v>263</v>
      </c>
      <c r="C228" s="26" t="s">
        <v>37</v>
      </c>
      <c r="D228" s="27" t="s">
        <v>264</v>
      </c>
      <c r="E228" s="43">
        <v>139.06</v>
      </c>
      <c r="F228" s="199">
        <v>13210.7</v>
      </c>
      <c r="G228" s="37">
        <v>3661238671041</v>
      </c>
      <c r="H228" s="26">
        <v>325</v>
      </c>
      <c r="I228" s="26">
        <v>240</v>
      </c>
      <c r="J228" s="26">
        <v>20</v>
      </c>
      <c r="K228" s="31">
        <v>0.3</v>
      </c>
      <c r="M228" s="7"/>
      <c r="N228" s="7"/>
      <c r="O228" s="7"/>
      <c r="P228" s="7"/>
      <c r="Q228" s="7"/>
      <c r="R228" s="7"/>
      <c r="S228" s="7"/>
      <c r="T228" s="7"/>
    </row>
    <row r="229" spans="1:21" ht="15">
      <c r="A229" s="34">
        <v>7663561</v>
      </c>
      <c r="B229" s="25" t="s">
        <v>265</v>
      </c>
      <c r="C229" s="26" t="s">
        <v>37</v>
      </c>
      <c r="D229" s="27" t="s">
        <v>266</v>
      </c>
      <c r="E229" s="43">
        <v>149.84</v>
      </c>
      <c r="F229" s="199">
        <v>14234.8</v>
      </c>
      <c r="G229" s="37">
        <v>3661238671034</v>
      </c>
      <c r="H229" s="26">
        <v>325</v>
      </c>
      <c r="I229" s="26">
        <v>240</v>
      </c>
      <c r="J229" s="26">
        <v>20</v>
      </c>
      <c r="K229" s="31">
        <v>0.2</v>
      </c>
      <c r="M229" s="7"/>
      <c r="N229" s="7"/>
      <c r="O229" s="7"/>
      <c r="P229" s="7"/>
      <c r="Q229" s="7"/>
      <c r="R229" s="7"/>
      <c r="S229" s="7"/>
      <c r="T229" s="7"/>
    </row>
    <row r="230" spans="1:21" ht="15">
      <c r="A230" s="34">
        <v>7663619</v>
      </c>
      <c r="B230" s="25" t="s">
        <v>267</v>
      </c>
      <c r="C230" s="26" t="s">
        <v>37</v>
      </c>
      <c r="D230" s="27" t="s">
        <v>268</v>
      </c>
      <c r="E230" s="43">
        <v>181.09</v>
      </c>
      <c r="F230" s="199">
        <v>17203.55</v>
      </c>
      <c r="G230" s="37">
        <v>3661238671010</v>
      </c>
      <c r="H230" s="26">
        <v>325</v>
      </c>
      <c r="I230" s="26">
        <v>240</v>
      </c>
      <c r="J230" s="26">
        <v>20</v>
      </c>
      <c r="K230" s="31">
        <v>0.3</v>
      </c>
      <c r="M230" s="7"/>
      <c r="N230" s="7"/>
      <c r="O230" s="7"/>
      <c r="P230" s="7"/>
      <c r="Q230" s="7"/>
      <c r="R230" s="7"/>
      <c r="S230" s="7"/>
      <c r="T230" s="7"/>
    </row>
    <row r="231" spans="1:21" ht="19.350000000000001" customHeight="1">
      <c r="A231" s="34">
        <v>88017017</v>
      </c>
      <c r="B231" s="25" t="s">
        <v>269</v>
      </c>
      <c r="C231" s="26" t="s">
        <v>37</v>
      </c>
      <c r="D231" s="27" t="s">
        <v>270</v>
      </c>
      <c r="E231" s="43">
        <v>85.16</v>
      </c>
      <c r="F231" s="199">
        <v>8090.2</v>
      </c>
      <c r="G231" s="37">
        <v>3661238049185</v>
      </c>
      <c r="H231" s="26">
        <v>150</v>
      </c>
      <c r="I231" s="26">
        <v>200</v>
      </c>
      <c r="J231" s="26">
        <v>40</v>
      </c>
      <c r="K231" s="31" t="s">
        <v>26</v>
      </c>
      <c r="M231" s="7"/>
      <c r="N231" s="7"/>
      <c r="O231" s="7"/>
      <c r="P231" s="7"/>
      <c r="Q231" s="7"/>
      <c r="R231" s="7"/>
      <c r="S231" s="7"/>
      <c r="T231" s="7"/>
    </row>
    <row r="232" spans="1:21" ht="15">
      <c r="A232" s="34">
        <v>100000030</v>
      </c>
      <c r="B232" s="25" t="s">
        <v>209</v>
      </c>
      <c r="C232" s="26" t="s">
        <v>37</v>
      </c>
      <c r="D232" s="27" t="s">
        <v>221</v>
      </c>
      <c r="E232" s="61">
        <v>66.83</v>
      </c>
      <c r="F232" s="205">
        <v>6348.85</v>
      </c>
      <c r="G232" s="37">
        <v>3661238011168</v>
      </c>
      <c r="H232" s="26">
        <v>200</v>
      </c>
      <c r="I232" s="26">
        <v>150</v>
      </c>
      <c r="J232" s="26">
        <v>30</v>
      </c>
      <c r="K232" s="31" t="s">
        <v>26</v>
      </c>
      <c r="M232" s="7"/>
      <c r="N232" s="7"/>
      <c r="O232" s="7"/>
      <c r="P232" s="7"/>
      <c r="Q232" s="7"/>
      <c r="R232" s="7"/>
      <c r="S232" s="7"/>
      <c r="T232" s="7"/>
    </row>
    <row r="233" spans="1:21" ht="15">
      <c r="A233" s="34">
        <v>7612097</v>
      </c>
      <c r="B233" s="25" t="s">
        <v>523</v>
      </c>
      <c r="C233" s="26" t="s">
        <v>37</v>
      </c>
      <c r="D233" s="27" t="s">
        <v>524</v>
      </c>
      <c r="E233" s="61">
        <v>102.41</v>
      </c>
      <c r="F233" s="205">
        <v>9728.9500000000007</v>
      </c>
      <c r="G233" s="37">
        <v>3661238599673</v>
      </c>
      <c r="H233" s="30">
        <v>109</v>
      </c>
      <c r="I233" s="30">
        <v>90</v>
      </c>
      <c r="J233" s="26">
        <v>48</v>
      </c>
      <c r="K233" s="31">
        <v>0.2</v>
      </c>
      <c r="M233" s="7"/>
      <c r="N233" s="7"/>
      <c r="O233" s="7"/>
      <c r="P233" s="7"/>
      <c r="Q233" s="7"/>
      <c r="R233" s="7"/>
      <c r="S233" s="7"/>
      <c r="T233" s="7"/>
    </row>
    <row r="234" spans="1:21" ht="15">
      <c r="A234" s="74">
        <v>7691377</v>
      </c>
      <c r="B234" s="75" t="s">
        <v>271</v>
      </c>
      <c r="C234" s="76" t="s">
        <v>37</v>
      </c>
      <c r="D234" s="27" t="s">
        <v>272</v>
      </c>
      <c r="E234" s="43">
        <v>528.26</v>
      </c>
      <c r="F234" s="199">
        <v>50184.7</v>
      </c>
      <c r="G234" s="37">
        <v>3661238717411</v>
      </c>
      <c r="H234" s="26">
        <v>170</v>
      </c>
      <c r="I234" s="26">
        <v>155</v>
      </c>
      <c r="J234" s="26">
        <v>133</v>
      </c>
      <c r="K234" s="31">
        <v>1.4</v>
      </c>
      <c r="M234" s="7"/>
      <c r="N234" s="7"/>
      <c r="O234" s="7"/>
      <c r="P234" s="7"/>
      <c r="Q234" s="7"/>
      <c r="R234" s="7"/>
      <c r="S234" s="7"/>
      <c r="T234" s="7"/>
    </row>
    <row r="235" spans="1:21" ht="15.75" thickBot="1">
      <c r="A235" s="34">
        <v>7691375</v>
      </c>
      <c r="B235" s="25" t="s">
        <v>273</v>
      </c>
      <c r="C235" s="26" t="s">
        <v>37</v>
      </c>
      <c r="D235" s="27" t="s">
        <v>274</v>
      </c>
      <c r="E235" s="43">
        <v>331.33</v>
      </c>
      <c r="F235" s="199">
        <v>31476.35</v>
      </c>
      <c r="G235" s="37">
        <v>3661238709867</v>
      </c>
      <c r="H235" s="26">
        <v>176</v>
      </c>
      <c r="I235" s="26">
        <v>157</v>
      </c>
      <c r="J235" s="26">
        <v>63</v>
      </c>
      <c r="K235" s="31" t="s">
        <v>26</v>
      </c>
      <c r="M235" s="7"/>
      <c r="N235" s="7"/>
      <c r="O235" s="7"/>
      <c r="P235" s="7"/>
      <c r="Q235" s="7"/>
      <c r="R235" s="7"/>
      <c r="S235" s="7"/>
      <c r="T235" s="7"/>
    </row>
    <row r="236" spans="1:21" s="7" customFormat="1" ht="20.25" thickTop="1" thickBot="1">
      <c r="A236" s="17" t="s">
        <v>1546</v>
      </c>
      <c r="B236" s="77"/>
      <c r="C236" s="78" t="s">
        <v>25</v>
      </c>
      <c r="D236" s="20"/>
      <c r="E236" s="79" t="s">
        <v>25</v>
      </c>
      <c r="F236" s="206" t="s">
        <v>25</v>
      </c>
      <c r="G236" s="80" t="s">
        <v>26</v>
      </c>
      <c r="H236" s="23" t="s">
        <v>26</v>
      </c>
      <c r="I236" s="23" t="s">
        <v>26</v>
      </c>
      <c r="J236" s="23" t="s">
        <v>26</v>
      </c>
      <c r="K236" s="24" t="s">
        <v>26</v>
      </c>
      <c r="U236"/>
    </row>
    <row r="237" spans="1:21" s="7" customFormat="1" ht="15.75" thickTop="1">
      <c r="A237" s="12" t="s">
        <v>275</v>
      </c>
      <c r="B237" s="34"/>
      <c r="C237" s="34"/>
      <c r="D237" s="34"/>
      <c r="E237" s="34"/>
      <c r="F237" s="207"/>
      <c r="G237" s="34"/>
      <c r="H237" s="34"/>
      <c r="I237" s="34"/>
      <c r="J237" s="34"/>
      <c r="K237" s="34"/>
      <c r="U237"/>
    </row>
    <row r="238" spans="1:21" s="7" customFormat="1" ht="15">
      <c r="A238" s="25" t="s">
        <v>1554</v>
      </c>
      <c r="B238" s="194" t="s">
        <v>1560</v>
      </c>
      <c r="C238" s="26" t="s">
        <v>19</v>
      </c>
      <c r="D238" s="169"/>
      <c r="E238" s="42">
        <v>131.76</v>
      </c>
      <c r="F238" s="201">
        <f>E238*95</f>
        <v>12517.199999999999</v>
      </c>
      <c r="G238" s="34"/>
      <c r="H238" s="34"/>
      <c r="I238" s="34"/>
      <c r="J238" s="34"/>
      <c r="K238" s="34"/>
      <c r="U238"/>
    </row>
    <row r="239" spans="1:21" s="7" customFormat="1" ht="15">
      <c r="A239" s="34" t="s">
        <v>276</v>
      </c>
      <c r="B239" s="56" t="s">
        <v>277</v>
      </c>
      <c r="C239" s="26" t="s">
        <v>19</v>
      </c>
      <c r="D239" s="27"/>
      <c r="E239" s="42">
        <v>232.54</v>
      </c>
      <c r="F239" s="201">
        <v>22091.3</v>
      </c>
      <c r="G239" s="34"/>
      <c r="H239" s="34"/>
      <c r="I239" s="34"/>
      <c r="J239" s="34"/>
      <c r="K239" s="34"/>
      <c r="U239"/>
    </row>
    <row r="240" spans="1:21" s="7" customFormat="1" ht="15">
      <c r="A240" s="34" t="s">
        <v>278</v>
      </c>
      <c r="B240" s="56" t="s">
        <v>279</v>
      </c>
      <c r="C240" s="26" t="s">
        <v>19</v>
      </c>
      <c r="D240" s="27"/>
      <c r="E240" s="42">
        <v>42.91</v>
      </c>
      <c r="F240" s="201">
        <v>4076.45</v>
      </c>
      <c r="G240" s="34"/>
      <c r="H240" s="34"/>
      <c r="I240" s="34"/>
      <c r="J240" s="34"/>
      <c r="K240" s="34"/>
      <c r="U240"/>
    </row>
    <row r="241" spans="1:21" s="7" customFormat="1" ht="15">
      <c r="A241" s="34" t="s">
        <v>280</v>
      </c>
      <c r="B241" s="25" t="s">
        <v>281</v>
      </c>
      <c r="C241" s="26" t="s">
        <v>19</v>
      </c>
      <c r="D241" s="27"/>
      <c r="E241" s="42">
        <v>33.669999999999995</v>
      </c>
      <c r="F241" s="201">
        <v>3198.65</v>
      </c>
      <c r="G241" s="34"/>
      <c r="H241" s="34"/>
      <c r="I241" s="34"/>
      <c r="J241" s="34"/>
      <c r="K241" s="34"/>
      <c r="U241"/>
    </row>
    <row r="242" spans="1:21" s="7" customFormat="1" ht="15">
      <c r="A242" s="34" t="s">
        <v>282</v>
      </c>
      <c r="B242" s="25" t="s">
        <v>283</v>
      </c>
      <c r="C242" s="26" t="s">
        <v>19</v>
      </c>
      <c r="D242" s="27"/>
      <c r="E242" s="42">
        <v>20</v>
      </c>
      <c r="F242" s="201">
        <v>1900</v>
      </c>
      <c r="G242" s="34"/>
      <c r="H242" s="34"/>
      <c r="I242" s="34"/>
      <c r="J242" s="34"/>
      <c r="K242" s="34"/>
      <c r="U242"/>
    </row>
    <row r="243" spans="1:21" s="7" customFormat="1" ht="15">
      <c r="A243" s="34" t="s">
        <v>284</v>
      </c>
      <c r="B243" s="25" t="s">
        <v>285</v>
      </c>
      <c r="C243" s="26" t="s">
        <v>19</v>
      </c>
      <c r="D243" s="27"/>
      <c r="E243" s="42">
        <v>20</v>
      </c>
      <c r="F243" s="201">
        <v>1900</v>
      </c>
      <c r="G243" s="34"/>
      <c r="H243" s="34"/>
      <c r="I243" s="34"/>
      <c r="J243" s="34"/>
      <c r="K243" s="34"/>
      <c r="U243"/>
    </row>
    <row r="244" spans="1:21" s="7" customFormat="1" ht="15">
      <c r="A244" s="34" t="s">
        <v>286</v>
      </c>
      <c r="B244" s="25" t="s">
        <v>287</v>
      </c>
      <c r="C244" s="26" t="s">
        <v>19</v>
      </c>
      <c r="D244" s="27"/>
      <c r="E244" s="42">
        <v>37.340000000000003</v>
      </c>
      <c r="F244" s="201">
        <v>3547</v>
      </c>
      <c r="G244" s="34"/>
      <c r="H244" s="34"/>
      <c r="I244" s="34"/>
      <c r="J244" s="34"/>
      <c r="K244" s="34"/>
      <c r="U244"/>
    </row>
    <row r="245" spans="1:21" s="7" customFormat="1" ht="15">
      <c r="A245" s="34" t="s">
        <v>288</v>
      </c>
      <c r="B245" s="25" t="s">
        <v>289</v>
      </c>
      <c r="C245" s="26" t="s">
        <v>19</v>
      </c>
      <c r="D245" s="27"/>
      <c r="E245" s="42">
        <v>153.37</v>
      </c>
      <c r="F245" s="201">
        <v>14570</v>
      </c>
      <c r="G245" s="34"/>
      <c r="H245" s="34"/>
      <c r="I245" s="34"/>
      <c r="J245" s="34"/>
      <c r="K245" s="34"/>
      <c r="U245"/>
    </row>
    <row r="246" spans="1:21" s="169" customFormat="1" ht="15">
      <c r="E246" s="42"/>
      <c r="F246" s="201"/>
      <c r="G246" s="170"/>
      <c r="H246" s="170"/>
      <c r="I246" s="170"/>
      <c r="J246" s="170"/>
      <c r="K246" s="170"/>
      <c r="M246" s="7"/>
      <c r="N246" s="7"/>
      <c r="O246" s="7"/>
      <c r="P246" s="7"/>
      <c r="Q246" s="7"/>
      <c r="R246" s="7"/>
      <c r="S246" s="7"/>
      <c r="T246" s="7"/>
      <c r="U246"/>
    </row>
    <row r="247" spans="1:21" s="169" customFormat="1">
      <c r="F247" s="208"/>
      <c r="M247" s="7"/>
      <c r="N247" s="7"/>
      <c r="O247" s="7"/>
      <c r="P247" s="7"/>
      <c r="Q247" s="7"/>
      <c r="R247" s="7"/>
      <c r="S247" s="7"/>
      <c r="T247" s="7"/>
      <c r="U247"/>
    </row>
    <row r="248" spans="1:21" s="169" customFormat="1" ht="15">
      <c r="A248" s="171" t="s">
        <v>290</v>
      </c>
      <c r="B248" s="172"/>
      <c r="E248" s="42"/>
      <c r="F248" s="201"/>
      <c r="G248" s="170"/>
      <c r="H248" s="170"/>
      <c r="I248" s="170"/>
      <c r="J248" s="170"/>
      <c r="K248" s="170"/>
      <c r="M248" s="7"/>
      <c r="N248" s="7"/>
      <c r="O248" s="7"/>
      <c r="P248" s="7"/>
      <c r="Q248" s="7"/>
      <c r="R248" s="7"/>
      <c r="S248" s="7"/>
      <c r="T248" s="7"/>
      <c r="U248"/>
    </row>
    <row r="249" spans="1:21" s="169" customFormat="1" ht="15">
      <c r="A249" s="25" t="s">
        <v>1558</v>
      </c>
      <c r="B249" s="193" t="s">
        <v>1559</v>
      </c>
      <c r="C249" s="26" t="s">
        <v>19</v>
      </c>
      <c r="E249" s="42">
        <v>23.52</v>
      </c>
      <c r="F249" s="201">
        <f>E249*95</f>
        <v>2234.4</v>
      </c>
      <c r="G249" s="170"/>
      <c r="H249" s="170"/>
      <c r="I249" s="170"/>
      <c r="J249" s="170"/>
      <c r="K249" s="170"/>
      <c r="M249" s="7"/>
      <c r="N249" s="7"/>
      <c r="O249" s="7"/>
      <c r="P249" s="7"/>
      <c r="Q249" s="7"/>
      <c r="R249" s="7"/>
      <c r="S249" s="7"/>
      <c r="T249" s="7"/>
      <c r="U249"/>
    </row>
    <row r="250" spans="1:21" s="169" customFormat="1" ht="15">
      <c r="A250" s="25" t="s">
        <v>1555</v>
      </c>
      <c r="B250" s="193" t="s">
        <v>1561</v>
      </c>
      <c r="C250" s="26" t="s">
        <v>19</v>
      </c>
      <c r="D250" s="170"/>
      <c r="E250" s="42">
        <v>119.47</v>
      </c>
      <c r="F250" s="201">
        <f>E250*95</f>
        <v>11349.65</v>
      </c>
      <c r="G250" s="170"/>
      <c r="H250" s="170"/>
      <c r="I250" s="170"/>
      <c r="J250" s="170"/>
      <c r="K250" s="170"/>
      <c r="M250" s="7"/>
      <c r="N250" s="7"/>
      <c r="O250" s="7"/>
      <c r="P250" s="7"/>
      <c r="Q250" s="7"/>
      <c r="R250" s="7"/>
      <c r="S250" s="7"/>
      <c r="T250" s="7"/>
      <c r="U250"/>
    </row>
    <row r="251" spans="1:21" s="7" customFormat="1" ht="15">
      <c r="A251" s="34" t="s">
        <v>291</v>
      </c>
      <c r="B251" s="25" t="s">
        <v>292</v>
      </c>
      <c r="C251" s="26" t="s">
        <v>19</v>
      </c>
      <c r="D251" s="27"/>
      <c r="E251" s="42">
        <v>53.57</v>
      </c>
      <c r="F251" s="201">
        <v>5089</v>
      </c>
      <c r="G251" s="34"/>
      <c r="H251" s="34"/>
      <c r="I251" s="34"/>
      <c r="J251" s="34"/>
      <c r="K251" s="34"/>
      <c r="U251"/>
    </row>
    <row r="252" spans="1:21" s="7" customFormat="1" ht="15">
      <c r="A252" s="34" t="s">
        <v>293</v>
      </c>
      <c r="B252" s="25" t="s">
        <v>294</v>
      </c>
      <c r="C252" s="26" t="s">
        <v>19</v>
      </c>
      <c r="D252" s="27"/>
      <c r="E252" s="42">
        <v>34.58</v>
      </c>
      <c r="F252" s="201">
        <v>3285</v>
      </c>
      <c r="G252" s="34"/>
      <c r="H252" s="34"/>
      <c r="I252" s="34"/>
      <c r="J252" s="34"/>
      <c r="K252" s="34"/>
    </row>
    <row r="253" spans="1:21" s="7" customFormat="1" ht="15">
      <c r="A253" s="34" t="s">
        <v>295</v>
      </c>
      <c r="B253" s="25" t="s">
        <v>296</v>
      </c>
      <c r="C253" s="26" t="s">
        <v>19</v>
      </c>
      <c r="D253" s="27"/>
      <c r="E253" s="42">
        <v>35.44</v>
      </c>
      <c r="F253" s="201">
        <v>3367</v>
      </c>
      <c r="G253" s="34"/>
      <c r="H253" s="34"/>
      <c r="I253" s="34"/>
      <c r="J253" s="34"/>
      <c r="K253" s="34"/>
      <c r="U253"/>
    </row>
    <row r="254" spans="1:21" s="7" customFormat="1" ht="15">
      <c r="A254" s="34" t="s">
        <v>297</v>
      </c>
      <c r="B254" s="25" t="s">
        <v>298</v>
      </c>
      <c r="C254" s="26" t="s">
        <v>19</v>
      </c>
      <c r="D254" s="27"/>
      <c r="E254" s="42">
        <v>58.67</v>
      </c>
      <c r="F254" s="201">
        <v>5574</v>
      </c>
      <c r="G254" s="34"/>
      <c r="H254" s="34"/>
      <c r="I254" s="34"/>
      <c r="J254" s="34"/>
      <c r="K254" s="34"/>
      <c r="U254"/>
    </row>
    <row r="255" spans="1:21" s="7" customFormat="1" ht="15">
      <c r="A255" s="34" t="s">
        <v>299</v>
      </c>
      <c r="B255" s="25" t="s">
        <v>300</v>
      </c>
      <c r="C255" s="26" t="s">
        <v>19</v>
      </c>
      <c r="D255" s="27"/>
      <c r="E255" s="42">
        <v>80.45</v>
      </c>
      <c r="F255" s="201">
        <v>7642.75</v>
      </c>
      <c r="G255" s="34"/>
      <c r="H255" s="34"/>
      <c r="I255" s="34"/>
      <c r="J255" s="34"/>
      <c r="K255" s="34"/>
      <c r="U255"/>
    </row>
    <row r="256" spans="1:21" s="169" customFormat="1" ht="15">
      <c r="E256" s="42"/>
      <c r="F256" s="201"/>
      <c r="G256" s="170"/>
      <c r="H256" s="170"/>
      <c r="I256" s="170"/>
      <c r="J256" s="170"/>
      <c r="K256" s="170"/>
      <c r="M256" s="7"/>
      <c r="N256" s="7"/>
      <c r="O256" s="7"/>
      <c r="P256" s="7"/>
      <c r="Q256" s="7"/>
      <c r="R256" s="7"/>
      <c r="S256" s="7"/>
      <c r="T256" s="7"/>
      <c r="U256"/>
    </row>
    <row r="257" spans="1:21" s="169" customFormat="1" ht="15">
      <c r="A257" s="171" t="s">
        <v>301</v>
      </c>
      <c r="E257" s="42"/>
      <c r="F257" s="201"/>
      <c r="G257" s="170"/>
      <c r="H257" s="170"/>
      <c r="I257" s="170"/>
      <c r="J257" s="170"/>
      <c r="K257" s="170"/>
      <c r="M257" s="7"/>
      <c r="N257" s="7"/>
      <c r="O257" s="7"/>
      <c r="P257" s="7"/>
      <c r="Q257" s="7"/>
      <c r="R257" s="7"/>
      <c r="S257" s="7"/>
      <c r="T257" s="7"/>
      <c r="U257"/>
    </row>
    <row r="258" spans="1:21" s="7" customFormat="1" ht="15">
      <c r="A258" s="34" t="s">
        <v>302</v>
      </c>
      <c r="B258" s="25" t="s">
        <v>303</v>
      </c>
      <c r="C258" s="26" t="s">
        <v>19</v>
      </c>
      <c r="D258" s="27"/>
      <c r="E258" s="42">
        <v>42.6</v>
      </c>
      <c r="F258" s="201">
        <v>4047</v>
      </c>
      <c r="G258" s="34"/>
      <c r="H258" s="34"/>
      <c r="I258" s="34"/>
      <c r="J258" s="34"/>
      <c r="K258" s="34"/>
      <c r="U258"/>
    </row>
    <row r="259" spans="1:21" s="7" customFormat="1" ht="15">
      <c r="A259" s="34" t="s">
        <v>304</v>
      </c>
      <c r="B259" s="25" t="s">
        <v>305</v>
      </c>
      <c r="C259" s="26" t="s">
        <v>19</v>
      </c>
      <c r="D259" s="27"/>
      <c r="E259" s="42">
        <v>159.04</v>
      </c>
      <c r="F259" s="201">
        <v>15109</v>
      </c>
      <c r="G259" s="34"/>
      <c r="H259" s="34"/>
      <c r="I259" s="34"/>
      <c r="J259" s="34"/>
      <c r="K259" s="34"/>
      <c r="U259"/>
    </row>
    <row r="260" spans="1:21" s="7" customFormat="1" ht="15">
      <c r="A260" s="34" t="s">
        <v>306</v>
      </c>
      <c r="B260" s="25" t="s">
        <v>307</v>
      </c>
      <c r="C260" s="26" t="s">
        <v>19</v>
      </c>
      <c r="D260" s="27"/>
      <c r="E260" s="42">
        <v>138.29</v>
      </c>
      <c r="F260" s="201">
        <v>13138</v>
      </c>
      <c r="G260" s="34"/>
      <c r="H260" s="34"/>
      <c r="I260" s="34"/>
      <c r="J260" s="34"/>
      <c r="K260" s="34"/>
      <c r="U260"/>
    </row>
    <row r="261" spans="1:21" s="7" customFormat="1" ht="15">
      <c r="A261" s="34" t="s">
        <v>308</v>
      </c>
      <c r="B261" s="25" t="s">
        <v>309</v>
      </c>
      <c r="C261" s="26" t="s">
        <v>19</v>
      </c>
      <c r="D261" s="27"/>
      <c r="E261" s="42">
        <v>291.13</v>
      </c>
      <c r="F261" s="201">
        <v>27657.35</v>
      </c>
      <c r="G261" s="34"/>
      <c r="H261" s="34"/>
      <c r="I261" s="34"/>
      <c r="J261" s="34"/>
      <c r="K261" s="34"/>
      <c r="U261"/>
    </row>
    <row r="262" spans="1:21" s="7" customFormat="1" ht="15">
      <c r="A262" s="34" t="s">
        <v>310</v>
      </c>
      <c r="B262" s="25" t="s">
        <v>311</v>
      </c>
      <c r="C262" s="26" t="s">
        <v>19</v>
      </c>
      <c r="D262" s="27"/>
      <c r="E262" s="42">
        <v>83.97</v>
      </c>
      <c r="F262" s="201">
        <v>7977.15</v>
      </c>
      <c r="G262" s="34"/>
      <c r="H262" s="34"/>
      <c r="I262" s="34"/>
      <c r="J262" s="34"/>
      <c r="K262" s="34"/>
      <c r="U262"/>
    </row>
    <row r="263" spans="1:21" s="169" customFormat="1" ht="15">
      <c r="A263" s="171"/>
      <c r="F263" s="201"/>
      <c r="G263" s="170"/>
      <c r="H263" s="170"/>
      <c r="I263" s="170"/>
      <c r="J263" s="170"/>
      <c r="K263" s="170"/>
      <c r="M263" s="7"/>
      <c r="N263" s="7"/>
      <c r="O263" s="7"/>
      <c r="P263" s="7"/>
      <c r="Q263" s="7"/>
      <c r="R263" s="7"/>
      <c r="S263" s="7"/>
      <c r="T263" s="7"/>
      <c r="U263"/>
    </row>
    <row r="264" spans="1:21" s="169" customFormat="1" ht="15">
      <c r="A264" s="171"/>
      <c r="F264" s="201"/>
      <c r="G264" s="170"/>
      <c r="H264" s="170"/>
      <c r="I264" s="170"/>
      <c r="J264" s="170"/>
      <c r="K264" s="170"/>
      <c r="M264" s="7"/>
      <c r="N264" s="7"/>
      <c r="O264" s="7"/>
      <c r="P264" s="7"/>
      <c r="Q264" s="7"/>
      <c r="R264" s="7"/>
      <c r="S264" s="7"/>
      <c r="T264" s="7"/>
      <c r="U264"/>
    </row>
    <row r="265" spans="1:21" s="169" customFormat="1" ht="15">
      <c r="A265" s="171" t="s">
        <v>312</v>
      </c>
      <c r="F265" s="201"/>
      <c r="G265" s="170"/>
      <c r="H265" s="170"/>
      <c r="I265" s="170"/>
      <c r="J265" s="170"/>
      <c r="K265" s="170"/>
      <c r="M265" s="7"/>
      <c r="N265" s="7"/>
      <c r="O265" s="7"/>
      <c r="P265" s="7"/>
      <c r="Q265" s="7"/>
      <c r="R265" s="7"/>
      <c r="S265" s="7"/>
      <c r="T265" s="7"/>
      <c r="U265"/>
    </row>
    <row r="266" spans="1:21" s="7" customFormat="1" ht="15">
      <c r="A266" s="34" t="s">
        <v>313</v>
      </c>
      <c r="B266" s="25" t="s">
        <v>314</v>
      </c>
      <c r="C266" s="26" t="s">
        <v>19</v>
      </c>
      <c r="D266" s="27"/>
      <c r="E266" s="42">
        <v>39.270000000000003</v>
      </c>
      <c r="F266" s="201">
        <v>3731</v>
      </c>
      <c r="G266" s="34"/>
      <c r="H266" s="34"/>
      <c r="I266" s="34"/>
      <c r="J266" s="34"/>
      <c r="K266" s="34"/>
      <c r="U266"/>
    </row>
    <row r="267" spans="1:21" s="7" customFormat="1" ht="15">
      <c r="A267" s="34" t="s">
        <v>1556</v>
      </c>
      <c r="B267" s="193" t="s">
        <v>1557</v>
      </c>
      <c r="C267" s="26" t="s">
        <v>19</v>
      </c>
      <c r="D267" s="27"/>
      <c r="E267" s="42">
        <v>14.39</v>
      </c>
      <c r="F267" s="201">
        <f>E267*95</f>
        <v>1367.05</v>
      </c>
      <c r="G267" s="34"/>
      <c r="H267" s="34"/>
      <c r="I267" s="34"/>
      <c r="J267" s="34"/>
      <c r="K267" s="34"/>
      <c r="U267"/>
    </row>
    <row r="268" spans="1:21" s="7" customFormat="1" ht="15">
      <c r="A268" s="34" t="s">
        <v>315</v>
      </c>
      <c r="B268" s="25" t="s">
        <v>316</v>
      </c>
      <c r="C268" s="26" t="s">
        <v>19</v>
      </c>
      <c r="D268" s="27"/>
      <c r="E268" s="42">
        <v>18.23</v>
      </c>
      <c r="F268" s="201">
        <v>1732</v>
      </c>
      <c r="G268" s="34"/>
      <c r="H268" s="34"/>
      <c r="I268" s="34"/>
      <c r="J268" s="34"/>
      <c r="K268" s="34"/>
      <c r="U268"/>
    </row>
    <row r="269" spans="1:21" s="7" customFormat="1" ht="15">
      <c r="A269" s="34" t="s">
        <v>317</v>
      </c>
      <c r="B269" s="25" t="s">
        <v>318</v>
      </c>
      <c r="C269" s="26" t="s">
        <v>19</v>
      </c>
      <c r="D269" s="27"/>
      <c r="E269" s="42">
        <v>4.05</v>
      </c>
      <c r="F269" s="201">
        <v>384.75</v>
      </c>
      <c r="G269" s="34"/>
      <c r="H269" s="34"/>
      <c r="I269" s="34"/>
      <c r="J269" s="34"/>
      <c r="K269" s="34"/>
      <c r="U269"/>
    </row>
    <row r="270" spans="1:21" s="7" customFormat="1" ht="15">
      <c r="A270" s="34" t="s">
        <v>319</v>
      </c>
      <c r="B270" s="25" t="s">
        <v>320</v>
      </c>
      <c r="C270" s="26" t="s">
        <v>19</v>
      </c>
      <c r="D270" s="27"/>
      <c r="E270" s="42">
        <v>9.2799999999999994</v>
      </c>
      <c r="F270" s="201">
        <v>881.6</v>
      </c>
      <c r="G270" s="34"/>
      <c r="H270" s="34"/>
      <c r="I270" s="34"/>
      <c r="J270" s="34"/>
      <c r="K270" s="34"/>
      <c r="U270"/>
    </row>
    <row r="271" spans="1:21" s="7" customFormat="1" ht="15">
      <c r="A271" s="34" t="s">
        <v>321</v>
      </c>
      <c r="B271" s="25" t="s">
        <v>322</v>
      </c>
      <c r="C271" s="26" t="s">
        <v>19</v>
      </c>
      <c r="D271" s="27"/>
      <c r="E271" s="42">
        <v>13.09</v>
      </c>
      <c r="F271" s="201">
        <v>1244</v>
      </c>
      <c r="G271" s="34"/>
      <c r="H271" s="34"/>
      <c r="I271" s="34"/>
      <c r="J271" s="34"/>
      <c r="K271" s="34"/>
      <c r="U271"/>
    </row>
    <row r="272" spans="1:21" s="7" customFormat="1" ht="15">
      <c r="A272" s="34" t="s">
        <v>323</v>
      </c>
      <c r="B272" s="25" t="s">
        <v>324</v>
      </c>
      <c r="C272" s="26" t="s">
        <v>19</v>
      </c>
      <c r="D272" s="27"/>
      <c r="E272" s="42">
        <v>13.09</v>
      </c>
      <c r="F272" s="201">
        <v>1244</v>
      </c>
      <c r="G272" s="34"/>
      <c r="H272" s="34"/>
      <c r="I272" s="34"/>
      <c r="J272" s="34"/>
      <c r="K272" s="34"/>
      <c r="U272"/>
    </row>
    <row r="273" spans="1:21" s="7" customFormat="1" ht="15">
      <c r="A273" s="34" t="s">
        <v>325</v>
      </c>
      <c r="B273" s="25" t="s">
        <v>326</v>
      </c>
      <c r="C273" s="26" t="s">
        <v>19</v>
      </c>
      <c r="D273" s="27"/>
      <c r="E273" s="42">
        <v>143.89999999999998</v>
      </c>
      <c r="F273" s="201">
        <v>13670.5</v>
      </c>
      <c r="G273" s="34"/>
      <c r="H273" s="34"/>
      <c r="I273" s="34"/>
      <c r="J273" s="34"/>
      <c r="K273" s="34"/>
      <c r="U273"/>
    </row>
    <row r="274" spans="1:21" s="7" customFormat="1" ht="15">
      <c r="A274" s="34" t="s">
        <v>327</v>
      </c>
      <c r="B274" s="25" t="s">
        <v>328</v>
      </c>
      <c r="C274" s="26" t="s">
        <v>19</v>
      </c>
      <c r="D274" s="27"/>
      <c r="E274" s="42">
        <v>72.710000000000008</v>
      </c>
      <c r="F274" s="201">
        <v>6907.45</v>
      </c>
      <c r="G274" s="34"/>
      <c r="H274" s="34"/>
      <c r="I274" s="34"/>
      <c r="J274" s="34"/>
      <c r="K274" s="34"/>
      <c r="U274"/>
    </row>
    <row r="275" spans="1:21" s="7" customFormat="1" ht="15">
      <c r="A275" s="34" t="s">
        <v>329</v>
      </c>
      <c r="B275" s="25" t="s">
        <v>330</v>
      </c>
      <c r="C275" s="26" t="s">
        <v>19</v>
      </c>
      <c r="D275" s="27"/>
      <c r="E275" s="42">
        <v>9.9599999999999991</v>
      </c>
      <c r="F275" s="201">
        <v>946.2</v>
      </c>
      <c r="G275" s="34"/>
      <c r="H275" s="34"/>
      <c r="I275" s="34"/>
      <c r="J275" s="34"/>
      <c r="K275" s="34"/>
      <c r="U275"/>
    </row>
    <row r="276" spans="1:21" s="7" customFormat="1" ht="15">
      <c r="A276" s="34" t="s">
        <v>331</v>
      </c>
      <c r="B276" s="25" t="s">
        <v>332</v>
      </c>
      <c r="C276" s="26" t="s">
        <v>19</v>
      </c>
      <c r="D276" s="27"/>
      <c r="E276" s="42">
        <v>80.100000000000009</v>
      </c>
      <c r="F276" s="201">
        <v>7609.5</v>
      </c>
      <c r="G276" s="34"/>
      <c r="H276" s="34"/>
      <c r="I276" s="34"/>
      <c r="J276" s="34"/>
      <c r="K276" s="34"/>
      <c r="U276"/>
    </row>
    <row r="277" spans="1:21" s="7" customFormat="1" ht="15">
      <c r="A277" s="34" t="s">
        <v>333</v>
      </c>
      <c r="B277" s="25" t="s">
        <v>334</v>
      </c>
      <c r="C277" s="26" t="s">
        <v>19</v>
      </c>
      <c r="D277" s="27"/>
      <c r="E277" s="42">
        <v>110.25</v>
      </c>
      <c r="F277" s="201">
        <v>10473.75</v>
      </c>
      <c r="G277" s="34"/>
      <c r="H277" s="34"/>
      <c r="I277" s="34"/>
      <c r="J277" s="34"/>
      <c r="K277" s="34"/>
      <c r="U277"/>
    </row>
    <row r="278" spans="1:21" s="7" customFormat="1" ht="15">
      <c r="A278" s="34" t="s">
        <v>335</v>
      </c>
      <c r="B278" s="25" t="s">
        <v>336</v>
      </c>
      <c r="C278" s="26" t="s">
        <v>19</v>
      </c>
      <c r="D278" s="27"/>
      <c r="E278" s="42">
        <v>120.67</v>
      </c>
      <c r="F278" s="201">
        <v>11463.65</v>
      </c>
      <c r="G278" s="34"/>
      <c r="H278" s="34"/>
      <c r="I278" s="34"/>
      <c r="J278" s="34"/>
      <c r="K278" s="34"/>
      <c r="U278"/>
    </row>
    <row r="279" spans="1:21" s="7" customFormat="1" ht="15">
      <c r="E279" s="42"/>
      <c r="F279" s="201"/>
      <c r="G279" s="34"/>
      <c r="H279" s="34"/>
      <c r="I279" s="34"/>
      <c r="J279" s="34"/>
      <c r="K279" s="34"/>
      <c r="U279"/>
    </row>
    <row r="280" spans="1:21" s="169" customFormat="1" ht="15">
      <c r="A280" s="171" t="s">
        <v>337</v>
      </c>
      <c r="E280" s="42"/>
      <c r="F280" s="201"/>
      <c r="G280" s="170"/>
      <c r="H280" s="170"/>
      <c r="I280" s="170"/>
      <c r="J280" s="170"/>
      <c r="K280" s="170"/>
      <c r="M280" s="7"/>
      <c r="N280" s="7"/>
      <c r="O280" s="7"/>
      <c r="P280" s="7"/>
      <c r="Q280" s="7"/>
      <c r="R280" s="7"/>
      <c r="S280" s="7"/>
      <c r="T280" s="7"/>
      <c r="U280"/>
    </row>
    <row r="281" spans="1:21" s="7" customFormat="1" ht="15">
      <c r="A281" s="34" t="s">
        <v>338</v>
      </c>
      <c r="B281" s="25" t="s">
        <v>339</v>
      </c>
      <c r="C281" s="26" t="s">
        <v>19</v>
      </c>
      <c r="D281" s="27"/>
      <c r="E281" s="42">
        <v>40.01</v>
      </c>
      <c r="F281" s="201">
        <v>3801</v>
      </c>
      <c r="G281" s="34"/>
      <c r="H281" s="34"/>
      <c r="I281" s="34"/>
      <c r="J281" s="34"/>
      <c r="K281" s="34"/>
      <c r="U281"/>
    </row>
    <row r="282" spans="1:21" s="7" customFormat="1" ht="15">
      <c r="A282" s="34" t="s">
        <v>340</v>
      </c>
      <c r="B282" s="25" t="s">
        <v>341</v>
      </c>
      <c r="C282" s="26" t="s">
        <v>19</v>
      </c>
      <c r="D282" s="27"/>
      <c r="E282" s="42">
        <v>24</v>
      </c>
      <c r="F282" s="201">
        <v>2280</v>
      </c>
      <c r="G282" s="34"/>
      <c r="H282" s="34"/>
      <c r="I282" s="34"/>
      <c r="J282" s="34"/>
      <c r="K282" s="34"/>
      <c r="U282"/>
    </row>
    <row r="283" spans="1:21" s="7" customFormat="1" ht="15">
      <c r="A283" s="34" t="s">
        <v>342</v>
      </c>
      <c r="B283" s="25" t="s">
        <v>343</v>
      </c>
      <c r="C283" s="26" t="s">
        <v>19</v>
      </c>
      <c r="D283" s="27"/>
      <c r="E283" s="42">
        <v>14.39</v>
      </c>
      <c r="F283" s="201">
        <v>1367.05</v>
      </c>
      <c r="G283" s="34"/>
      <c r="H283" s="34"/>
      <c r="I283" s="34"/>
      <c r="J283" s="34"/>
      <c r="K283" s="34"/>
      <c r="U283"/>
    </row>
    <row r="284" spans="1:21" s="7" customFormat="1" ht="15">
      <c r="A284" s="34" t="s">
        <v>344</v>
      </c>
      <c r="B284" s="25" t="s">
        <v>345</v>
      </c>
      <c r="C284" s="26" t="s">
        <v>19</v>
      </c>
      <c r="D284" s="27"/>
      <c r="E284" s="42">
        <v>11.1</v>
      </c>
      <c r="F284" s="201">
        <v>1054.5</v>
      </c>
      <c r="G284" s="34"/>
      <c r="H284" s="34"/>
      <c r="I284" s="34"/>
      <c r="J284" s="34"/>
      <c r="K284" s="34"/>
      <c r="U284"/>
    </row>
    <row r="285" spans="1:21" s="7" customFormat="1" ht="15">
      <c r="F285" s="197"/>
      <c r="G285" s="34"/>
      <c r="H285" s="34"/>
      <c r="I285" s="34"/>
      <c r="J285" s="34"/>
      <c r="K285" s="34"/>
      <c r="U285"/>
    </row>
    <row r="286" spans="1:21" s="7" customFormat="1" ht="15">
      <c r="F286" s="197"/>
      <c r="G286" s="34"/>
      <c r="H286" s="34"/>
      <c r="I286" s="34"/>
      <c r="J286" s="34"/>
      <c r="K286" s="34"/>
      <c r="U286"/>
    </row>
    <row r="287" spans="1:21" s="7" customFormat="1" ht="15">
      <c r="F287" s="197"/>
      <c r="G287" s="34"/>
      <c r="H287" s="34"/>
      <c r="I287" s="34"/>
      <c r="J287" s="34"/>
      <c r="K287" s="34"/>
      <c r="U287"/>
    </row>
    <row r="288" spans="1:21" s="7" customFormat="1" ht="15">
      <c r="A288" s="12" t="s">
        <v>275</v>
      </c>
      <c r="B288" s="13"/>
      <c r="C288" s="14" t="s">
        <v>25</v>
      </c>
      <c r="D288" s="36"/>
      <c r="E288" s="58" t="s">
        <v>25</v>
      </c>
      <c r="F288" s="199" t="s">
        <v>25</v>
      </c>
      <c r="G288" s="29" t="s">
        <v>26</v>
      </c>
      <c r="H288" s="30" t="s">
        <v>26</v>
      </c>
      <c r="I288" s="30" t="s">
        <v>26</v>
      </c>
      <c r="J288" s="26" t="s">
        <v>26</v>
      </c>
      <c r="K288" s="31" t="s">
        <v>26</v>
      </c>
      <c r="U288"/>
    </row>
    <row r="289" spans="1:21" ht="15">
      <c r="A289" s="34">
        <v>100013756</v>
      </c>
      <c r="B289" s="25" t="s">
        <v>222</v>
      </c>
      <c r="C289" s="26" t="s">
        <v>37</v>
      </c>
      <c r="D289" s="27" t="s">
        <v>223</v>
      </c>
      <c r="E289" s="43">
        <v>221.75</v>
      </c>
      <c r="F289" s="199">
        <v>21066.25</v>
      </c>
      <c r="G289" s="37">
        <v>3661238370883</v>
      </c>
      <c r="H289" s="26">
        <v>1200</v>
      </c>
      <c r="I289" s="26">
        <v>200</v>
      </c>
      <c r="J289" s="26">
        <v>200</v>
      </c>
      <c r="K289" s="31">
        <v>3.4</v>
      </c>
      <c r="M289" s="7"/>
      <c r="N289" s="7"/>
      <c r="O289" s="7"/>
      <c r="P289" s="7"/>
      <c r="Q289" s="7"/>
      <c r="R289" s="7"/>
      <c r="S289" s="7"/>
      <c r="T289" s="7"/>
    </row>
    <row r="290" spans="1:21" s="7" customFormat="1" ht="15">
      <c r="A290" s="34">
        <v>84887681</v>
      </c>
      <c r="B290" s="75" t="s">
        <v>346</v>
      </c>
      <c r="C290" s="76" t="s">
        <v>37</v>
      </c>
      <c r="D290" s="27" t="s">
        <v>347</v>
      </c>
      <c r="E290" s="43">
        <v>45.45</v>
      </c>
      <c r="F290" s="199">
        <v>4317.75</v>
      </c>
      <c r="G290" s="37">
        <v>3661238109452</v>
      </c>
      <c r="H290" s="26">
        <v>140</v>
      </c>
      <c r="I290" s="26">
        <v>70</v>
      </c>
      <c r="J290" s="26">
        <v>140</v>
      </c>
      <c r="K290" s="31">
        <v>0.7</v>
      </c>
      <c r="U290"/>
    </row>
    <row r="291" spans="1:21" s="7" customFormat="1" ht="15">
      <c r="A291" s="34">
        <v>84887682</v>
      </c>
      <c r="B291" s="75" t="s">
        <v>348</v>
      </c>
      <c r="C291" s="76" t="s">
        <v>37</v>
      </c>
      <c r="D291" s="27" t="s">
        <v>349</v>
      </c>
      <c r="E291" s="43">
        <v>64.680000000000007</v>
      </c>
      <c r="F291" s="199">
        <v>6144.6</v>
      </c>
      <c r="G291" s="37">
        <v>3661238109452</v>
      </c>
      <c r="H291" s="26">
        <v>140</v>
      </c>
      <c r="I291" s="26">
        <v>70</v>
      </c>
      <c r="J291" s="26">
        <v>135</v>
      </c>
      <c r="K291" s="31">
        <v>1.4</v>
      </c>
      <c r="U291"/>
    </row>
    <row r="292" spans="1:21" s="7" customFormat="1" ht="15">
      <c r="A292" s="34">
        <v>84887683</v>
      </c>
      <c r="B292" s="75" t="s">
        <v>350</v>
      </c>
      <c r="C292" s="76" t="s">
        <v>37</v>
      </c>
      <c r="D292" s="27" t="s">
        <v>351</v>
      </c>
      <c r="E292" s="43">
        <v>112.08</v>
      </c>
      <c r="F292" s="199">
        <v>10647.6</v>
      </c>
      <c r="G292" s="37">
        <v>3661238109452</v>
      </c>
      <c r="H292" s="26">
        <v>140</v>
      </c>
      <c r="I292" s="26">
        <v>70</v>
      </c>
      <c r="J292" s="26">
        <v>150</v>
      </c>
      <c r="K292" s="31">
        <v>2.8</v>
      </c>
      <c r="U292"/>
    </row>
    <row r="293" spans="1:21" s="7" customFormat="1" ht="15">
      <c r="A293" s="34">
        <v>84887684</v>
      </c>
      <c r="B293" s="75" t="s">
        <v>352</v>
      </c>
      <c r="C293" s="76" t="s">
        <v>37</v>
      </c>
      <c r="D293" s="27" t="s">
        <v>353</v>
      </c>
      <c r="E293" s="43">
        <v>42.12</v>
      </c>
      <c r="F293" s="199">
        <v>4001.4</v>
      </c>
      <c r="G293" s="37">
        <v>3661238109452</v>
      </c>
      <c r="H293" s="26">
        <v>140</v>
      </c>
      <c r="I293" s="26">
        <v>70</v>
      </c>
      <c r="J293" s="26">
        <v>150</v>
      </c>
      <c r="K293" s="31">
        <v>0.5</v>
      </c>
      <c r="U293"/>
    </row>
    <row r="294" spans="1:21" s="7" customFormat="1" ht="15">
      <c r="A294" s="34">
        <v>84887685</v>
      </c>
      <c r="B294" s="75" t="s">
        <v>354</v>
      </c>
      <c r="C294" s="76" t="s">
        <v>37</v>
      </c>
      <c r="D294" s="27" t="s">
        <v>355</v>
      </c>
      <c r="E294" s="43">
        <v>88.55</v>
      </c>
      <c r="F294" s="199">
        <v>8412.25</v>
      </c>
      <c r="G294" s="37">
        <v>3661238109452</v>
      </c>
      <c r="H294" s="26">
        <v>140</v>
      </c>
      <c r="I294" s="26">
        <v>70</v>
      </c>
      <c r="J294" s="26">
        <v>150</v>
      </c>
      <c r="K294" s="31">
        <v>0.7</v>
      </c>
      <c r="U294"/>
    </row>
    <row r="295" spans="1:21" s="7" customFormat="1" ht="15">
      <c r="A295" s="34">
        <v>84887686</v>
      </c>
      <c r="B295" s="75" t="s">
        <v>356</v>
      </c>
      <c r="C295" s="76" t="s">
        <v>37</v>
      </c>
      <c r="D295" s="27" t="s">
        <v>357</v>
      </c>
      <c r="E295" s="43">
        <v>130.83000000000001</v>
      </c>
      <c r="F295" s="199">
        <v>12428.85</v>
      </c>
      <c r="G295" s="37">
        <v>3661238109452</v>
      </c>
      <c r="H295" s="26">
        <v>140</v>
      </c>
      <c r="I295" s="26">
        <v>70</v>
      </c>
      <c r="J295" s="26">
        <v>155</v>
      </c>
      <c r="K295" s="31">
        <v>0.6</v>
      </c>
      <c r="U295"/>
    </row>
    <row r="296" spans="1:21" s="7" customFormat="1" ht="15">
      <c r="A296" s="34">
        <v>84887687</v>
      </c>
      <c r="B296" s="75" t="s">
        <v>358</v>
      </c>
      <c r="C296" s="76" t="s">
        <v>37</v>
      </c>
      <c r="D296" s="27" t="s">
        <v>359</v>
      </c>
      <c r="E296" s="43">
        <v>155.22999999999999</v>
      </c>
      <c r="F296" s="199">
        <v>14746.85</v>
      </c>
      <c r="G296" s="37">
        <v>3661238109452</v>
      </c>
      <c r="H296" s="26">
        <v>140</v>
      </c>
      <c r="I296" s="26">
        <v>70</v>
      </c>
      <c r="J296" s="26">
        <v>150</v>
      </c>
      <c r="K296" s="31">
        <v>0.6</v>
      </c>
      <c r="U296"/>
    </row>
    <row r="297" spans="1:21" s="7" customFormat="1" ht="15">
      <c r="A297" s="34">
        <v>84887688</v>
      </c>
      <c r="B297" s="75" t="s">
        <v>360</v>
      </c>
      <c r="C297" s="76" t="s">
        <v>37</v>
      </c>
      <c r="D297" s="27" t="s">
        <v>361</v>
      </c>
      <c r="E297" s="43">
        <v>84.34</v>
      </c>
      <c r="F297" s="199">
        <v>8012.3</v>
      </c>
      <c r="G297" s="37">
        <v>3661238109452</v>
      </c>
      <c r="H297" s="26">
        <v>140</v>
      </c>
      <c r="I297" s="26">
        <v>70</v>
      </c>
      <c r="J297" s="26">
        <v>140</v>
      </c>
      <c r="K297" s="31">
        <v>0.5</v>
      </c>
      <c r="U297"/>
    </row>
    <row r="298" spans="1:21" s="7" customFormat="1" ht="15">
      <c r="A298" s="34">
        <v>84887737</v>
      </c>
      <c r="B298" s="75" t="s">
        <v>362</v>
      </c>
      <c r="C298" s="76" t="s">
        <v>37</v>
      </c>
      <c r="D298" s="27" t="s">
        <v>363</v>
      </c>
      <c r="E298" s="43">
        <v>125.04</v>
      </c>
      <c r="F298" s="199">
        <v>11878.8</v>
      </c>
      <c r="G298" s="37">
        <v>3661238109452</v>
      </c>
      <c r="H298" s="26">
        <v>140</v>
      </c>
      <c r="I298" s="26">
        <v>70</v>
      </c>
      <c r="J298" s="26">
        <v>145</v>
      </c>
      <c r="K298" s="31">
        <v>0.6</v>
      </c>
      <c r="U298"/>
    </row>
    <row r="299" spans="1:21" s="7" customFormat="1" ht="15">
      <c r="A299" s="34">
        <v>84887702</v>
      </c>
      <c r="B299" s="75" t="s">
        <v>364</v>
      </c>
      <c r="C299" s="76" t="s">
        <v>37</v>
      </c>
      <c r="D299" s="27" t="s">
        <v>365</v>
      </c>
      <c r="E299" s="43">
        <v>159.66</v>
      </c>
      <c r="F299" s="199">
        <v>15167.7</v>
      </c>
      <c r="G299" s="37">
        <v>3661238109452</v>
      </c>
      <c r="H299" s="26">
        <v>140</v>
      </c>
      <c r="I299" s="26">
        <v>70</v>
      </c>
      <c r="J299" s="26">
        <v>260</v>
      </c>
      <c r="K299" s="31">
        <v>1.9</v>
      </c>
    </row>
    <row r="300" spans="1:21" s="7" customFormat="1" ht="15">
      <c r="A300" s="34">
        <v>100017526</v>
      </c>
      <c r="B300" s="75" t="s">
        <v>366</v>
      </c>
      <c r="C300" s="76" t="s">
        <v>37</v>
      </c>
      <c r="D300" s="27" t="s">
        <v>367</v>
      </c>
      <c r="E300" s="43">
        <v>187.57</v>
      </c>
      <c r="F300" s="199">
        <v>17819.150000000001</v>
      </c>
      <c r="G300" s="37">
        <v>3661238109452</v>
      </c>
      <c r="H300" s="26">
        <v>140</v>
      </c>
      <c r="I300" s="26">
        <v>70</v>
      </c>
      <c r="J300" s="26">
        <v>110</v>
      </c>
      <c r="K300" s="31">
        <v>0.9</v>
      </c>
    </row>
    <row r="301" spans="1:21" s="7" customFormat="1" ht="15">
      <c r="A301" s="34">
        <v>7650968</v>
      </c>
      <c r="B301" s="75" t="s">
        <v>368</v>
      </c>
      <c r="C301" s="76" t="s">
        <v>37</v>
      </c>
      <c r="D301" s="27" t="s">
        <v>369</v>
      </c>
      <c r="E301" s="43">
        <v>162.77000000000001</v>
      </c>
      <c r="F301" s="199">
        <v>15463.15</v>
      </c>
      <c r="G301" s="37">
        <v>3661238659476</v>
      </c>
      <c r="H301" s="26">
        <v>1200</v>
      </c>
      <c r="I301" s="26">
        <v>200</v>
      </c>
      <c r="J301" s="26">
        <v>200</v>
      </c>
      <c r="K301" s="31">
        <v>2.6</v>
      </c>
    </row>
    <row r="302" spans="1:21" s="7" customFormat="1" ht="15">
      <c r="A302" s="34">
        <v>7650969</v>
      </c>
      <c r="B302" s="75" t="s">
        <v>370</v>
      </c>
      <c r="C302" s="76" t="s">
        <v>37</v>
      </c>
      <c r="D302" s="27" t="s">
        <v>371</v>
      </c>
      <c r="E302" s="43">
        <v>162.77000000000001</v>
      </c>
      <c r="F302" s="199">
        <v>15463.15</v>
      </c>
      <c r="G302" s="37">
        <v>3661238659483</v>
      </c>
      <c r="H302" s="26">
        <v>1200</v>
      </c>
      <c r="I302" s="26">
        <v>200</v>
      </c>
      <c r="J302" s="26">
        <v>200</v>
      </c>
      <c r="K302" s="31">
        <v>2.6</v>
      </c>
    </row>
    <row r="303" spans="1:21" s="7" customFormat="1" ht="15">
      <c r="C303" s="14" t="s">
        <v>25</v>
      </c>
      <c r="D303" s="27"/>
      <c r="E303" s="58" t="s">
        <v>25</v>
      </c>
      <c r="F303" s="199" t="s">
        <v>25</v>
      </c>
      <c r="G303" s="29" t="s">
        <v>26</v>
      </c>
      <c r="H303" s="30" t="s">
        <v>26</v>
      </c>
      <c r="I303" s="30" t="s">
        <v>26</v>
      </c>
      <c r="J303" s="26" t="s">
        <v>26</v>
      </c>
      <c r="K303" s="31" t="s">
        <v>26</v>
      </c>
    </row>
    <row r="304" spans="1:21" s="7" customFormat="1" ht="15">
      <c r="A304" s="34">
        <v>100015325</v>
      </c>
      <c r="B304" s="75" t="s">
        <v>372</v>
      </c>
      <c r="C304" s="76" t="s">
        <v>37</v>
      </c>
      <c r="D304" s="27" t="s">
        <v>373</v>
      </c>
      <c r="E304" s="43">
        <v>246.09</v>
      </c>
      <c r="F304" s="199">
        <v>23378.55</v>
      </c>
      <c r="G304" s="37">
        <v>3661238380110</v>
      </c>
      <c r="H304" s="26">
        <v>395</v>
      </c>
      <c r="I304" s="26">
        <v>395</v>
      </c>
      <c r="J304" s="26">
        <v>380</v>
      </c>
      <c r="K304" s="31">
        <v>3.4</v>
      </c>
    </row>
    <row r="305" spans="1:11" s="7" customFormat="1" ht="15">
      <c r="A305" s="34">
        <v>100015327</v>
      </c>
      <c r="B305" s="75" t="s">
        <v>374</v>
      </c>
      <c r="C305" s="76" t="s">
        <v>37</v>
      </c>
      <c r="D305" s="27" t="s">
        <v>375</v>
      </c>
      <c r="E305" s="43">
        <v>324.54000000000002</v>
      </c>
      <c r="F305" s="199">
        <v>30831.3</v>
      </c>
      <c r="G305" s="37">
        <v>3661238380134</v>
      </c>
      <c r="H305" s="26">
        <v>1200</v>
      </c>
      <c r="I305" s="26">
        <v>1220</v>
      </c>
      <c r="J305" s="26">
        <v>250</v>
      </c>
      <c r="K305" s="31">
        <v>8</v>
      </c>
    </row>
    <row r="306" spans="1:11" s="7" customFormat="1" ht="15">
      <c r="A306" s="34">
        <v>100015326</v>
      </c>
      <c r="B306" s="75" t="s">
        <v>376</v>
      </c>
      <c r="C306" s="76" t="s">
        <v>37</v>
      </c>
      <c r="D306" s="27" t="s">
        <v>377</v>
      </c>
      <c r="E306" s="43">
        <v>1189.94</v>
      </c>
      <c r="F306" s="199">
        <v>113044.3</v>
      </c>
      <c r="G306" s="37">
        <v>3661238380127</v>
      </c>
      <c r="H306" s="26">
        <v>1600</v>
      </c>
      <c r="I306" s="26">
        <v>1660</v>
      </c>
      <c r="J306" s="26">
        <v>410</v>
      </c>
      <c r="K306" s="31">
        <v>26</v>
      </c>
    </row>
    <row r="307" spans="1:11" s="7" customFormat="1" ht="15">
      <c r="A307" s="34">
        <v>84887618</v>
      </c>
      <c r="B307" s="75" t="s">
        <v>378</v>
      </c>
      <c r="C307" s="76" t="s">
        <v>37</v>
      </c>
      <c r="D307" s="27" t="s">
        <v>379</v>
      </c>
      <c r="E307" s="43">
        <v>52.77</v>
      </c>
      <c r="F307" s="199">
        <v>5013.1499999999996</v>
      </c>
      <c r="G307" s="37">
        <v>3661238109452</v>
      </c>
      <c r="H307" s="26">
        <v>140</v>
      </c>
      <c r="I307" s="26">
        <v>70</v>
      </c>
      <c r="J307" s="26">
        <v>70</v>
      </c>
      <c r="K307" s="31">
        <v>0.2</v>
      </c>
    </row>
    <row r="308" spans="1:11" s="7" customFormat="1" ht="15">
      <c r="A308" s="34">
        <v>100015328</v>
      </c>
      <c r="B308" s="75" t="s">
        <v>380</v>
      </c>
      <c r="C308" s="76" t="s">
        <v>37</v>
      </c>
      <c r="D308" s="27" t="s">
        <v>381</v>
      </c>
      <c r="E308" s="43">
        <v>83.16</v>
      </c>
      <c r="F308" s="199">
        <v>7900.2</v>
      </c>
      <c r="G308" s="37">
        <v>3661238380141</v>
      </c>
      <c r="H308" s="26">
        <v>150</v>
      </c>
      <c r="I308" s="26">
        <v>150</v>
      </c>
      <c r="J308" s="26">
        <v>150</v>
      </c>
      <c r="K308" s="31">
        <v>0.3</v>
      </c>
    </row>
    <row r="309" spans="1:11" s="7" customFormat="1" ht="15">
      <c r="A309" s="34">
        <v>100015331</v>
      </c>
      <c r="B309" s="75" t="s">
        <v>382</v>
      </c>
      <c r="C309" s="76" t="s">
        <v>37</v>
      </c>
      <c r="D309" s="27" t="s">
        <v>383</v>
      </c>
      <c r="E309" s="43">
        <v>216.21</v>
      </c>
      <c r="F309" s="199">
        <v>20539.95</v>
      </c>
      <c r="G309" s="37">
        <v>3661238109452</v>
      </c>
      <c r="H309" s="26">
        <v>140</v>
      </c>
      <c r="I309" s="26">
        <v>70</v>
      </c>
      <c r="J309" s="26">
        <v>185</v>
      </c>
      <c r="K309" s="31">
        <v>1.4</v>
      </c>
    </row>
    <row r="310" spans="1:11" s="7" customFormat="1" ht="15">
      <c r="A310" s="34">
        <v>100015330</v>
      </c>
      <c r="B310" s="75" t="s">
        <v>384</v>
      </c>
      <c r="C310" s="76" t="s">
        <v>37</v>
      </c>
      <c r="D310" s="27" t="s">
        <v>385</v>
      </c>
      <c r="E310" s="43">
        <v>162.99</v>
      </c>
      <c r="F310" s="199">
        <v>15484.05</v>
      </c>
      <c r="G310" s="37">
        <v>3661238380165</v>
      </c>
      <c r="H310" s="26">
        <v>295</v>
      </c>
      <c r="I310" s="26">
        <v>140</v>
      </c>
      <c r="J310" s="26">
        <v>140</v>
      </c>
      <c r="K310" s="31">
        <v>0.5</v>
      </c>
    </row>
    <row r="311" spans="1:11" s="7" customFormat="1" ht="15">
      <c r="A311" s="34">
        <v>100015329</v>
      </c>
      <c r="B311" s="75" t="s">
        <v>386</v>
      </c>
      <c r="C311" s="76" t="s">
        <v>37</v>
      </c>
      <c r="D311" s="27" t="s">
        <v>387</v>
      </c>
      <c r="E311" s="43">
        <v>171.86</v>
      </c>
      <c r="F311" s="199">
        <v>16326.7</v>
      </c>
      <c r="G311" s="37">
        <v>3661238380158</v>
      </c>
      <c r="H311" s="26">
        <v>385</v>
      </c>
      <c r="I311" s="26">
        <v>385</v>
      </c>
      <c r="J311" s="26">
        <v>250</v>
      </c>
      <c r="K311" s="31">
        <v>1.7</v>
      </c>
    </row>
    <row r="312" spans="1:11" s="7" customFormat="1" ht="15">
      <c r="A312" s="34">
        <v>100015880</v>
      </c>
      <c r="B312" s="75" t="s">
        <v>388</v>
      </c>
      <c r="C312" s="76" t="s">
        <v>37</v>
      </c>
      <c r="D312" s="27" t="s">
        <v>389</v>
      </c>
      <c r="E312" s="43">
        <v>67.63</v>
      </c>
      <c r="F312" s="199">
        <v>6424.85</v>
      </c>
      <c r="G312" s="37">
        <v>3661238109452</v>
      </c>
      <c r="H312" s="26">
        <v>140</v>
      </c>
      <c r="I312" s="26">
        <v>70</v>
      </c>
      <c r="J312" s="26">
        <v>145</v>
      </c>
      <c r="K312" s="31">
        <v>0.1</v>
      </c>
    </row>
    <row r="313" spans="1:11" s="7" customFormat="1" ht="15">
      <c r="A313" s="34">
        <v>7650956</v>
      </c>
      <c r="B313" s="75" t="s">
        <v>390</v>
      </c>
      <c r="C313" s="76" t="s">
        <v>37</v>
      </c>
      <c r="D313" s="27" t="s">
        <v>391</v>
      </c>
      <c r="E313" s="43">
        <v>487.87</v>
      </c>
      <c r="F313" s="199">
        <v>46347.65</v>
      </c>
      <c r="G313" s="37">
        <v>3661238659438</v>
      </c>
      <c r="H313" s="26">
        <v>706</v>
      </c>
      <c r="I313" s="26">
        <v>706</v>
      </c>
      <c r="J313" s="26">
        <v>347</v>
      </c>
      <c r="K313" s="31">
        <v>5.6</v>
      </c>
    </row>
    <row r="314" spans="1:11" s="7" customFormat="1" ht="15">
      <c r="A314" s="34">
        <v>7650958</v>
      </c>
      <c r="B314" s="75" t="s">
        <v>392</v>
      </c>
      <c r="C314" s="76" t="s">
        <v>37</v>
      </c>
      <c r="D314" s="27" t="s">
        <v>393</v>
      </c>
      <c r="E314" s="43">
        <v>480.08</v>
      </c>
      <c r="F314" s="199">
        <v>45607.6</v>
      </c>
      <c r="G314" s="37">
        <v>3661238659445</v>
      </c>
      <c r="H314" s="26">
        <v>706</v>
      </c>
      <c r="I314" s="26">
        <v>706</v>
      </c>
      <c r="J314" s="26">
        <v>347</v>
      </c>
      <c r="K314" s="31">
        <v>5.2</v>
      </c>
    </row>
    <row r="315" spans="1:11" s="7" customFormat="1" ht="15">
      <c r="A315" s="34">
        <v>7650963</v>
      </c>
      <c r="B315" s="75" t="s">
        <v>394</v>
      </c>
      <c r="C315" s="76" t="s">
        <v>37</v>
      </c>
      <c r="D315" s="27" t="s">
        <v>395</v>
      </c>
      <c r="E315" s="43">
        <v>155.22999999999999</v>
      </c>
      <c r="F315" s="199">
        <v>14746.85</v>
      </c>
      <c r="G315" s="37">
        <v>3661238659452</v>
      </c>
      <c r="H315" s="26">
        <v>260</v>
      </c>
      <c r="I315" s="26">
        <v>260</v>
      </c>
      <c r="J315" s="26">
        <v>266</v>
      </c>
      <c r="K315" s="31">
        <v>0.8</v>
      </c>
    </row>
    <row r="316" spans="1:11" s="7" customFormat="1" ht="15">
      <c r="A316" s="34">
        <v>7650964</v>
      </c>
      <c r="B316" s="75" t="s">
        <v>396</v>
      </c>
      <c r="C316" s="76" t="s">
        <v>37</v>
      </c>
      <c r="D316" s="27" t="s">
        <v>397</v>
      </c>
      <c r="E316" s="43">
        <v>250.59</v>
      </c>
      <c r="F316" s="199">
        <v>23806.05</v>
      </c>
      <c r="G316" s="37">
        <v>3661238659469</v>
      </c>
      <c r="H316" s="26">
        <v>600</v>
      </c>
      <c r="I316" s="26">
        <v>396</v>
      </c>
      <c r="J316" s="26">
        <v>412</v>
      </c>
      <c r="K316" s="31">
        <v>2.5</v>
      </c>
    </row>
    <row r="317" spans="1:11" s="7" customFormat="1" ht="15">
      <c r="A317" s="34">
        <v>100017527</v>
      </c>
      <c r="B317" s="75" t="s">
        <v>398</v>
      </c>
      <c r="C317" s="76" t="s">
        <v>37</v>
      </c>
      <c r="D317" s="27" t="s">
        <v>399</v>
      </c>
      <c r="E317" s="43">
        <v>176.52</v>
      </c>
      <c r="F317" s="199">
        <v>16769.400000000001</v>
      </c>
      <c r="G317" s="37">
        <v>3661238109452</v>
      </c>
      <c r="H317" s="26">
        <v>140</v>
      </c>
      <c r="I317" s="26">
        <v>70</v>
      </c>
      <c r="J317" s="26">
        <v>275</v>
      </c>
      <c r="K317" s="31">
        <v>3.7</v>
      </c>
    </row>
    <row r="318" spans="1:11" s="7" customFormat="1" ht="15">
      <c r="A318" s="34">
        <v>84887708</v>
      </c>
      <c r="B318" s="75" t="s">
        <v>400</v>
      </c>
      <c r="C318" s="76" t="s">
        <v>37</v>
      </c>
      <c r="D318" s="27" t="s">
        <v>401</v>
      </c>
      <c r="E318" s="43">
        <v>69.19</v>
      </c>
      <c r="F318" s="199">
        <v>6573.05</v>
      </c>
      <c r="G318" s="37">
        <v>3661238109452</v>
      </c>
      <c r="H318" s="26">
        <v>140</v>
      </c>
      <c r="I318" s="26">
        <v>70</v>
      </c>
      <c r="J318" s="26">
        <v>150</v>
      </c>
      <c r="K318" s="31">
        <v>0.3</v>
      </c>
    </row>
    <row r="319" spans="1:11" s="7" customFormat="1" ht="15">
      <c r="A319" s="34">
        <v>84887701</v>
      </c>
      <c r="B319" s="75" t="s">
        <v>402</v>
      </c>
      <c r="C319" s="76" t="s">
        <v>37</v>
      </c>
      <c r="D319" s="27" t="s">
        <v>403</v>
      </c>
      <c r="E319" s="43">
        <v>431.19</v>
      </c>
      <c r="F319" s="199">
        <v>40963.050000000003</v>
      </c>
      <c r="G319" s="37">
        <v>3661238109452</v>
      </c>
      <c r="H319" s="26">
        <v>140</v>
      </c>
      <c r="I319" s="26">
        <v>70</v>
      </c>
      <c r="J319" s="26">
        <v>385</v>
      </c>
      <c r="K319" s="31">
        <v>2.8</v>
      </c>
    </row>
    <row r="320" spans="1:11" s="7" customFormat="1" ht="15">
      <c r="A320" s="34">
        <v>84887717</v>
      </c>
      <c r="B320" s="75" t="s">
        <v>404</v>
      </c>
      <c r="C320" s="76" t="s">
        <v>37</v>
      </c>
      <c r="D320" s="27" t="s">
        <v>405</v>
      </c>
      <c r="E320" s="43">
        <v>156.34</v>
      </c>
      <c r="F320" s="199">
        <v>14852.3</v>
      </c>
      <c r="G320" s="37">
        <v>3661238109452</v>
      </c>
      <c r="H320" s="26">
        <v>140</v>
      </c>
      <c r="I320" s="26">
        <v>70</v>
      </c>
      <c r="J320" s="26">
        <v>390</v>
      </c>
      <c r="K320" s="31">
        <v>2.9</v>
      </c>
    </row>
    <row r="321" spans="1:11" s="7" customFormat="1" ht="15">
      <c r="A321" s="34">
        <v>84887613</v>
      </c>
      <c r="B321" s="75" t="s">
        <v>406</v>
      </c>
      <c r="C321" s="76" t="s">
        <v>37</v>
      </c>
      <c r="D321" s="27" t="s">
        <v>407</v>
      </c>
      <c r="E321" s="43">
        <v>38.799999999999997</v>
      </c>
      <c r="F321" s="199">
        <v>3686</v>
      </c>
      <c r="G321" s="37">
        <v>3661238109452</v>
      </c>
      <c r="H321" s="26">
        <v>140</v>
      </c>
      <c r="I321" s="26">
        <v>70</v>
      </c>
      <c r="J321" s="26">
        <v>175</v>
      </c>
      <c r="K321" s="31">
        <v>0.4</v>
      </c>
    </row>
    <row r="322" spans="1:11" s="7" customFormat="1" ht="15">
      <c r="A322" s="34">
        <v>84887614</v>
      </c>
      <c r="B322" s="75" t="s">
        <v>408</v>
      </c>
      <c r="C322" s="76" t="s">
        <v>37</v>
      </c>
      <c r="D322" s="27" t="s">
        <v>409</v>
      </c>
      <c r="E322" s="43">
        <v>38.799999999999997</v>
      </c>
      <c r="F322" s="199">
        <v>3686</v>
      </c>
      <c r="G322" s="37">
        <v>3661238109452</v>
      </c>
      <c r="H322" s="26">
        <v>140</v>
      </c>
      <c r="I322" s="26">
        <v>70</v>
      </c>
      <c r="J322" s="26">
        <v>150</v>
      </c>
      <c r="K322" s="31">
        <v>0.7</v>
      </c>
    </row>
    <row r="323" spans="1:11" s="7" customFormat="1" ht="15">
      <c r="A323" s="34">
        <v>84887615</v>
      </c>
      <c r="B323" s="75" t="s">
        <v>410</v>
      </c>
      <c r="C323" s="76" t="s">
        <v>37</v>
      </c>
      <c r="D323" s="27" t="s">
        <v>411</v>
      </c>
      <c r="E323" s="43">
        <v>61</v>
      </c>
      <c r="F323" s="199">
        <v>5795</v>
      </c>
      <c r="G323" s="37">
        <v>3661238109452</v>
      </c>
      <c r="H323" s="26">
        <v>140</v>
      </c>
      <c r="I323" s="26">
        <v>70</v>
      </c>
      <c r="J323" s="26">
        <v>145</v>
      </c>
      <c r="K323" s="31">
        <v>1.3</v>
      </c>
    </row>
    <row r="324" spans="1:11" s="7" customFormat="1" ht="15">
      <c r="A324" s="34">
        <v>84887550</v>
      </c>
      <c r="B324" s="75" t="s">
        <v>412</v>
      </c>
      <c r="C324" s="76" t="s">
        <v>37</v>
      </c>
      <c r="D324" s="27" t="s">
        <v>413</v>
      </c>
      <c r="E324" s="43">
        <v>78.72</v>
      </c>
      <c r="F324" s="199">
        <v>7478.4</v>
      </c>
      <c r="G324" s="37">
        <v>3661238109452</v>
      </c>
      <c r="H324" s="26">
        <v>140</v>
      </c>
      <c r="I324" s="26">
        <v>70</v>
      </c>
      <c r="J324" s="26">
        <v>150</v>
      </c>
      <c r="K324" s="31">
        <v>2.5</v>
      </c>
    </row>
    <row r="325" spans="1:11" s="7" customFormat="1" ht="15">
      <c r="A325" s="34">
        <v>84887552</v>
      </c>
      <c r="B325" s="75" t="s">
        <v>414</v>
      </c>
      <c r="C325" s="76" t="s">
        <v>37</v>
      </c>
      <c r="D325" s="27" t="s">
        <v>415</v>
      </c>
      <c r="E325" s="43">
        <v>24.4</v>
      </c>
      <c r="F325" s="199">
        <v>2318</v>
      </c>
      <c r="G325" s="37">
        <v>3661238109452</v>
      </c>
      <c r="H325" s="26">
        <v>140</v>
      </c>
      <c r="I325" s="26">
        <v>70</v>
      </c>
      <c r="J325" s="26">
        <v>150</v>
      </c>
      <c r="K325" s="31">
        <v>0.2</v>
      </c>
    </row>
    <row r="326" spans="1:11" s="7" customFormat="1" ht="15">
      <c r="A326" s="34">
        <v>84887554</v>
      </c>
      <c r="B326" s="75" t="s">
        <v>416</v>
      </c>
      <c r="C326" s="76" t="s">
        <v>37</v>
      </c>
      <c r="D326" s="27" t="s">
        <v>417</v>
      </c>
      <c r="E326" s="43">
        <v>38.799999999999997</v>
      </c>
      <c r="F326" s="199">
        <v>3686</v>
      </c>
      <c r="G326" s="37">
        <v>3661238109452</v>
      </c>
      <c r="H326" s="26">
        <v>140</v>
      </c>
      <c r="I326" s="26">
        <v>70</v>
      </c>
      <c r="J326" s="26">
        <v>150</v>
      </c>
      <c r="K326" s="31">
        <v>0.3</v>
      </c>
    </row>
    <row r="327" spans="1:11" s="7" customFormat="1" ht="15">
      <c r="A327" s="34">
        <v>84887563</v>
      </c>
      <c r="B327" s="75" t="s">
        <v>418</v>
      </c>
      <c r="C327" s="76" t="s">
        <v>37</v>
      </c>
      <c r="D327" s="27" t="s">
        <v>419</v>
      </c>
      <c r="E327" s="43">
        <v>68.739999999999995</v>
      </c>
      <c r="F327" s="199">
        <v>6530.3</v>
      </c>
      <c r="G327" s="37">
        <v>3661238109452</v>
      </c>
      <c r="H327" s="26">
        <v>140</v>
      </c>
      <c r="I327" s="26">
        <v>70</v>
      </c>
      <c r="J327" s="26">
        <v>170</v>
      </c>
      <c r="K327" s="31">
        <v>0.4</v>
      </c>
    </row>
    <row r="328" spans="1:11" s="7" customFormat="1" ht="15">
      <c r="A328" s="34">
        <v>84887551</v>
      </c>
      <c r="B328" s="75" t="s">
        <v>420</v>
      </c>
      <c r="C328" s="76" t="s">
        <v>37</v>
      </c>
      <c r="D328" s="27" t="s">
        <v>421</v>
      </c>
      <c r="E328" s="43">
        <v>18.850000000000001</v>
      </c>
      <c r="F328" s="199">
        <v>1790.75</v>
      </c>
      <c r="G328" s="37">
        <v>3661238109452</v>
      </c>
      <c r="H328" s="26">
        <v>140</v>
      </c>
      <c r="I328" s="26">
        <v>70</v>
      </c>
      <c r="J328" s="26">
        <v>40</v>
      </c>
      <c r="K328" s="31">
        <v>0.1</v>
      </c>
    </row>
    <row r="329" spans="1:11" s="7" customFormat="1" ht="15">
      <c r="A329" s="34">
        <v>84887585</v>
      </c>
      <c r="B329" s="75" t="s">
        <v>422</v>
      </c>
      <c r="C329" s="76" t="s">
        <v>37</v>
      </c>
      <c r="D329" s="27" t="s">
        <v>423</v>
      </c>
      <c r="E329" s="43">
        <v>118.65</v>
      </c>
      <c r="F329" s="199">
        <v>11271.75</v>
      </c>
      <c r="G329" s="37">
        <v>3661238109452</v>
      </c>
      <c r="H329" s="26">
        <v>140</v>
      </c>
      <c r="I329" s="26">
        <v>70</v>
      </c>
      <c r="J329" s="26">
        <v>280</v>
      </c>
      <c r="K329" s="31">
        <v>1.5</v>
      </c>
    </row>
    <row r="330" spans="1:11" s="7" customFormat="1" ht="15">
      <c r="A330" s="34">
        <v>100008301</v>
      </c>
      <c r="B330" s="75" t="s">
        <v>424</v>
      </c>
      <c r="C330" s="76" t="s">
        <v>37</v>
      </c>
      <c r="D330" s="27" t="s">
        <v>425</v>
      </c>
      <c r="E330" s="43">
        <v>45.47</v>
      </c>
      <c r="F330" s="199">
        <v>4319.6499999999996</v>
      </c>
      <c r="G330" s="37">
        <v>3661238109452</v>
      </c>
      <c r="H330" s="26">
        <v>140</v>
      </c>
      <c r="I330" s="26">
        <v>70</v>
      </c>
      <c r="J330" s="26">
        <v>145</v>
      </c>
      <c r="K330" s="31">
        <v>0.2</v>
      </c>
    </row>
    <row r="331" spans="1:11" s="7" customFormat="1" ht="15">
      <c r="A331" s="34">
        <v>84887438</v>
      </c>
      <c r="B331" s="75" t="s">
        <v>426</v>
      </c>
      <c r="C331" s="76" t="s">
        <v>37</v>
      </c>
      <c r="D331" s="27" t="s">
        <v>427</v>
      </c>
      <c r="E331" s="43">
        <v>130.25</v>
      </c>
      <c r="F331" s="199">
        <v>12373.75</v>
      </c>
      <c r="G331" s="37">
        <v>3661238109452</v>
      </c>
      <c r="H331" s="26">
        <v>140</v>
      </c>
      <c r="I331" s="26">
        <v>70</v>
      </c>
      <c r="J331" s="26">
        <v>145</v>
      </c>
      <c r="K331" s="31">
        <v>1.2</v>
      </c>
    </row>
    <row r="332" spans="1:11" s="7" customFormat="1" ht="15">
      <c r="A332" s="34">
        <v>100005825</v>
      </c>
      <c r="B332" s="75" t="s">
        <v>227</v>
      </c>
      <c r="C332" s="76" t="s">
        <v>19</v>
      </c>
      <c r="D332" s="27" t="s">
        <v>228</v>
      </c>
      <c r="E332" s="43">
        <v>30.19</v>
      </c>
      <c r="F332" s="199">
        <v>2868.05</v>
      </c>
      <c r="G332" s="37">
        <v>3661238162204</v>
      </c>
      <c r="H332" s="26">
        <v>300</v>
      </c>
      <c r="I332" s="26">
        <v>150</v>
      </c>
      <c r="J332" s="26">
        <v>130</v>
      </c>
      <c r="K332" s="31">
        <v>0.4</v>
      </c>
    </row>
    <row r="333" spans="1:11" s="7" customFormat="1" ht="15">
      <c r="A333" s="12" t="s">
        <v>290</v>
      </c>
      <c r="B333" s="13"/>
      <c r="C333" s="14" t="s">
        <v>25</v>
      </c>
      <c r="D333" s="27"/>
      <c r="E333" s="58" t="s">
        <v>25</v>
      </c>
      <c r="F333" s="199" t="s">
        <v>25</v>
      </c>
      <c r="G333" s="29" t="s">
        <v>26</v>
      </c>
      <c r="H333" s="30" t="s">
        <v>26</v>
      </c>
      <c r="I333" s="30" t="s">
        <v>26</v>
      </c>
      <c r="J333" s="26" t="s">
        <v>26</v>
      </c>
      <c r="K333" s="31" t="s">
        <v>26</v>
      </c>
    </row>
    <row r="334" spans="1:11" s="7" customFormat="1" ht="15">
      <c r="A334" s="34">
        <v>100014000</v>
      </c>
      <c r="B334" s="75" t="s">
        <v>428</v>
      </c>
      <c r="C334" s="76" t="s">
        <v>37</v>
      </c>
      <c r="D334" s="27" t="s">
        <v>429</v>
      </c>
      <c r="E334" s="43">
        <v>132.31</v>
      </c>
      <c r="F334" s="199">
        <v>12569.45</v>
      </c>
      <c r="G334" s="37">
        <v>3661238368989</v>
      </c>
      <c r="H334" s="26">
        <v>625</v>
      </c>
      <c r="I334" s="26">
        <v>215</v>
      </c>
      <c r="J334" s="26">
        <v>225</v>
      </c>
      <c r="K334" s="31">
        <v>2.1</v>
      </c>
    </row>
    <row r="335" spans="1:11" s="7" customFormat="1" ht="15">
      <c r="A335" s="34">
        <v>100002732</v>
      </c>
      <c r="B335" s="75" t="s">
        <v>224</v>
      </c>
      <c r="C335" s="76" t="s">
        <v>37</v>
      </c>
      <c r="D335" s="27" t="s">
        <v>225</v>
      </c>
      <c r="E335" s="43">
        <v>153.99</v>
      </c>
      <c r="F335" s="199">
        <v>14629.05</v>
      </c>
      <c r="G335" s="37">
        <v>3661238006621</v>
      </c>
      <c r="H335" s="26">
        <v>1210</v>
      </c>
      <c r="I335" s="26">
        <v>200</v>
      </c>
      <c r="J335" s="26">
        <v>200</v>
      </c>
      <c r="K335" s="31">
        <v>4.2</v>
      </c>
    </row>
    <row r="336" spans="1:11" s="7" customFormat="1" ht="15">
      <c r="A336" s="34">
        <v>100002733</v>
      </c>
      <c r="B336" s="75" t="s">
        <v>430</v>
      </c>
      <c r="C336" s="76" t="s">
        <v>37</v>
      </c>
      <c r="D336" s="27" t="s">
        <v>431</v>
      </c>
      <c r="E336" s="43">
        <v>151.19</v>
      </c>
      <c r="F336" s="199">
        <v>14363.05</v>
      </c>
      <c r="G336" s="37">
        <v>3661238006614</v>
      </c>
      <c r="H336" s="26">
        <v>1210</v>
      </c>
      <c r="I336" s="26">
        <v>265</v>
      </c>
      <c r="J336" s="26">
        <v>240</v>
      </c>
      <c r="K336" s="31">
        <v>4.2</v>
      </c>
    </row>
    <row r="337" spans="1:18" s="7" customFormat="1" ht="15">
      <c r="A337" s="34">
        <v>84887716</v>
      </c>
      <c r="B337" s="75" t="s">
        <v>432</v>
      </c>
      <c r="C337" s="76" t="s">
        <v>37</v>
      </c>
      <c r="D337" s="27" t="s">
        <v>433</v>
      </c>
      <c r="E337" s="43">
        <v>159.66</v>
      </c>
      <c r="F337" s="199">
        <v>15167.7</v>
      </c>
      <c r="G337" s="37">
        <v>3661238109452</v>
      </c>
      <c r="H337" s="26">
        <v>140</v>
      </c>
      <c r="I337" s="26">
        <v>70</v>
      </c>
      <c r="J337" s="26">
        <v>260</v>
      </c>
      <c r="K337" s="31">
        <v>2.4</v>
      </c>
    </row>
    <row r="338" spans="1:18" s="7" customFormat="1" ht="15">
      <c r="A338" s="34">
        <v>84887524</v>
      </c>
      <c r="B338" s="75" t="s">
        <v>434</v>
      </c>
      <c r="C338" s="76" t="s">
        <v>37</v>
      </c>
      <c r="D338" s="27" t="s">
        <v>435</v>
      </c>
      <c r="E338" s="43">
        <v>96.47</v>
      </c>
      <c r="F338" s="199">
        <v>9164.65</v>
      </c>
      <c r="G338" s="37">
        <v>3661238109452</v>
      </c>
      <c r="H338" s="26">
        <v>140</v>
      </c>
      <c r="I338" s="26">
        <v>70</v>
      </c>
      <c r="J338" s="26">
        <v>150</v>
      </c>
      <c r="K338" s="31">
        <v>0.6</v>
      </c>
    </row>
    <row r="339" spans="1:18" s="7" customFormat="1" ht="15">
      <c r="A339" s="34">
        <v>100008311</v>
      </c>
      <c r="B339" s="75" t="s">
        <v>436</v>
      </c>
      <c r="C339" s="76" t="s">
        <v>37</v>
      </c>
      <c r="D339" s="27" t="s">
        <v>437</v>
      </c>
      <c r="E339" s="43">
        <v>120.85</v>
      </c>
      <c r="F339" s="199">
        <v>11480.75</v>
      </c>
      <c r="G339" s="37">
        <v>3661238109452</v>
      </c>
      <c r="H339" s="26">
        <v>140</v>
      </c>
      <c r="I339" s="26">
        <v>70</v>
      </c>
      <c r="J339" s="26">
        <v>145</v>
      </c>
      <c r="K339" s="31">
        <v>0.7</v>
      </c>
    </row>
    <row r="340" spans="1:18" s="7" customFormat="1" ht="15">
      <c r="A340" s="34">
        <v>100003271</v>
      </c>
      <c r="B340" s="75" t="s">
        <v>438</v>
      </c>
      <c r="C340" s="76" t="s">
        <v>37</v>
      </c>
      <c r="D340" s="27" t="s">
        <v>439</v>
      </c>
      <c r="E340" s="43">
        <v>221.75</v>
      </c>
      <c r="F340" s="199">
        <v>21066.25</v>
      </c>
      <c r="G340" s="37">
        <v>3661238109452</v>
      </c>
      <c r="H340" s="26">
        <v>140</v>
      </c>
      <c r="I340" s="26">
        <v>70</v>
      </c>
      <c r="J340" s="26">
        <v>410</v>
      </c>
      <c r="K340" s="31">
        <v>3.5</v>
      </c>
    </row>
    <row r="341" spans="1:18" s="7" customFormat="1" ht="15">
      <c r="A341" s="34">
        <v>100003272</v>
      </c>
      <c r="B341" s="75" t="s">
        <v>440</v>
      </c>
      <c r="C341" s="76" t="s">
        <v>37</v>
      </c>
      <c r="D341" s="27" t="s">
        <v>441</v>
      </c>
      <c r="E341" s="43">
        <v>164.1</v>
      </c>
      <c r="F341" s="199">
        <v>15589.5</v>
      </c>
      <c r="G341" s="37">
        <v>3661238109452</v>
      </c>
      <c r="H341" s="26">
        <v>140</v>
      </c>
      <c r="I341" s="26">
        <v>70</v>
      </c>
      <c r="J341" s="26">
        <v>260</v>
      </c>
      <c r="K341" s="31">
        <v>1.4</v>
      </c>
    </row>
    <row r="342" spans="1:18" s="7" customFormat="1" ht="15">
      <c r="A342" s="34">
        <v>84887525</v>
      </c>
      <c r="B342" s="75" t="s">
        <v>442</v>
      </c>
      <c r="C342" s="76" t="s">
        <v>37</v>
      </c>
      <c r="D342" s="27" t="s">
        <v>443</v>
      </c>
      <c r="E342" s="43">
        <v>135.29</v>
      </c>
      <c r="F342" s="199">
        <v>12852.55</v>
      </c>
      <c r="G342" s="37">
        <v>3661238109452</v>
      </c>
      <c r="H342" s="26">
        <v>140</v>
      </c>
      <c r="I342" s="26">
        <v>70</v>
      </c>
      <c r="J342" s="26">
        <v>150</v>
      </c>
      <c r="K342" s="31">
        <v>0.8</v>
      </c>
    </row>
    <row r="343" spans="1:18" s="7" customFormat="1" ht="15">
      <c r="A343" s="34">
        <v>84887526</v>
      </c>
      <c r="B343" s="75" t="s">
        <v>444</v>
      </c>
      <c r="C343" s="76" t="s">
        <v>37</v>
      </c>
      <c r="D343" s="27" t="s">
        <v>445</v>
      </c>
      <c r="E343" s="43">
        <v>45.47</v>
      </c>
      <c r="F343" s="199">
        <v>4319.6499999999996</v>
      </c>
      <c r="G343" s="37">
        <v>3661238109452</v>
      </c>
      <c r="H343" s="26">
        <v>140</v>
      </c>
      <c r="I343" s="26">
        <v>70</v>
      </c>
      <c r="J343" s="26">
        <v>150</v>
      </c>
      <c r="K343" s="31">
        <v>0.5</v>
      </c>
    </row>
    <row r="344" spans="1:18" s="7" customFormat="1" ht="15">
      <c r="A344" s="34">
        <v>84887527</v>
      </c>
      <c r="B344" s="75" t="s">
        <v>446</v>
      </c>
      <c r="C344" s="76" t="s">
        <v>37</v>
      </c>
      <c r="D344" s="27" t="s">
        <v>447</v>
      </c>
      <c r="E344" s="43">
        <v>47.18</v>
      </c>
      <c r="F344" s="199">
        <v>4482.1000000000004</v>
      </c>
      <c r="G344" s="37">
        <v>3661238109452</v>
      </c>
      <c r="H344" s="26">
        <v>140</v>
      </c>
      <c r="I344" s="26">
        <v>70</v>
      </c>
      <c r="J344" s="26">
        <v>140</v>
      </c>
      <c r="K344" s="31">
        <v>0.9</v>
      </c>
    </row>
    <row r="345" spans="1:18" s="7" customFormat="1" ht="15">
      <c r="A345" s="34">
        <v>84887528</v>
      </c>
      <c r="B345" s="75" t="s">
        <v>448</v>
      </c>
      <c r="C345" s="76" t="s">
        <v>37</v>
      </c>
      <c r="D345" s="27" t="s">
        <v>449</v>
      </c>
      <c r="E345" s="43">
        <v>68.45</v>
      </c>
      <c r="F345" s="199">
        <v>6502.75</v>
      </c>
      <c r="G345" s="37">
        <v>3661238109452</v>
      </c>
      <c r="H345" s="26">
        <v>140</v>
      </c>
      <c r="I345" s="26">
        <v>70</v>
      </c>
      <c r="J345" s="26">
        <v>140</v>
      </c>
      <c r="K345" s="31">
        <v>1.7</v>
      </c>
    </row>
    <row r="346" spans="1:18" s="7" customFormat="1" ht="15">
      <c r="A346" s="34">
        <v>84887529</v>
      </c>
      <c r="B346" s="75" t="s">
        <v>450</v>
      </c>
      <c r="C346" s="76" t="s">
        <v>37</v>
      </c>
      <c r="D346" s="27" t="s">
        <v>451</v>
      </c>
      <c r="E346" s="43">
        <v>127.97</v>
      </c>
      <c r="F346" s="199">
        <v>12157.15</v>
      </c>
      <c r="G346" s="37">
        <v>3661238109452</v>
      </c>
      <c r="H346" s="26">
        <v>140</v>
      </c>
      <c r="I346" s="26">
        <v>70</v>
      </c>
      <c r="J346" s="26">
        <v>150</v>
      </c>
      <c r="K346" s="31">
        <v>3.5</v>
      </c>
    </row>
    <row r="347" spans="1:18" s="7" customFormat="1" ht="15">
      <c r="A347" s="34">
        <v>84887530</v>
      </c>
      <c r="B347" s="75" t="s">
        <v>452</v>
      </c>
      <c r="C347" s="76" t="s">
        <v>37</v>
      </c>
      <c r="D347" s="27" t="s">
        <v>453</v>
      </c>
      <c r="E347" s="43">
        <v>76.08</v>
      </c>
      <c r="F347" s="199">
        <v>7227.6</v>
      </c>
      <c r="G347" s="37">
        <v>3661238109452</v>
      </c>
      <c r="H347" s="26">
        <v>140</v>
      </c>
      <c r="I347" s="26">
        <v>70</v>
      </c>
      <c r="J347" s="26">
        <v>145</v>
      </c>
      <c r="K347" s="31">
        <v>0.6</v>
      </c>
    </row>
    <row r="348" spans="1:18" s="7" customFormat="1" ht="15">
      <c r="A348" s="34">
        <v>84887531</v>
      </c>
      <c r="B348" s="75" t="s">
        <v>454</v>
      </c>
      <c r="C348" s="76" t="s">
        <v>37</v>
      </c>
      <c r="D348" s="27" t="s">
        <v>455</v>
      </c>
      <c r="E348" s="43">
        <v>52.7</v>
      </c>
      <c r="F348" s="199">
        <v>5006.5</v>
      </c>
      <c r="G348" s="37">
        <v>3661238109452</v>
      </c>
      <c r="H348" s="26">
        <v>140</v>
      </c>
      <c r="I348" s="26">
        <v>70</v>
      </c>
      <c r="J348" s="26">
        <v>150</v>
      </c>
      <c r="K348" s="31">
        <v>0.7</v>
      </c>
    </row>
    <row r="349" spans="1:18" s="7" customFormat="1" ht="15.75" thickBot="1">
      <c r="A349" s="34">
        <v>84887532</v>
      </c>
      <c r="B349" s="75" t="s">
        <v>456</v>
      </c>
      <c r="C349" s="76" t="s">
        <v>37</v>
      </c>
      <c r="D349" s="27" t="s">
        <v>457</v>
      </c>
      <c r="E349" s="43">
        <v>84.31</v>
      </c>
      <c r="F349" s="199">
        <v>8009.45</v>
      </c>
      <c r="G349" s="37">
        <v>3661238109452</v>
      </c>
      <c r="H349" s="26">
        <v>140</v>
      </c>
      <c r="I349" s="26">
        <v>70</v>
      </c>
      <c r="J349" s="26">
        <v>150</v>
      </c>
      <c r="K349" s="31">
        <v>1</v>
      </c>
    </row>
    <row r="350" spans="1:18" s="7" customFormat="1" ht="20.25" thickTop="1" thickBot="1">
      <c r="A350" s="17" t="s">
        <v>1546</v>
      </c>
      <c r="B350" s="18"/>
      <c r="C350" s="19" t="s">
        <v>25</v>
      </c>
      <c r="D350" s="20"/>
      <c r="E350" s="79" t="s">
        <v>25</v>
      </c>
      <c r="F350" s="206" t="s">
        <v>25</v>
      </c>
      <c r="G350" s="22" t="s">
        <v>26</v>
      </c>
      <c r="H350" s="23" t="s">
        <v>26</v>
      </c>
      <c r="I350" s="23" t="s">
        <v>26</v>
      </c>
      <c r="J350" s="23" t="s">
        <v>26</v>
      </c>
      <c r="K350" s="24" t="s">
        <v>26</v>
      </c>
    </row>
    <row r="351" spans="1:18" s="7" customFormat="1" ht="15.75" thickTop="1">
      <c r="A351" s="12" t="s">
        <v>458</v>
      </c>
      <c r="B351" s="13"/>
      <c r="C351" s="14" t="s">
        <v>25</v>
      </c>
      <c r="D351" s="27"/>
      <c r="E351" s="58" t="s">
        <v>25</v>
      </c>
      <c r="F351" s="199" t="s">
        <v>25</v>
      </c>
      <c r="G351" s="29" t="s">
        <v>26</v>
      </c>
      <c r="H351" s="30" t="s">
        <v>26</v>
      </c>
      <c r="I351" s="30" t="s">
        <v>26</v>
      </c>
      <c r="J351" s="26" t="s">
        <v>26</v>
      </c>
      <c r="K351" s="31" t="s">
        <v>26</v>
      </c>
    </row>
    <row r="352" spans="1:18" ht="15">
      <c r="A352" s="34">
        <v>84887690</v>
      </c>
      <c r="B352" s="59" t="s">
        <v>459</v>
      </c>
      <c r="C352" s="60" t="s">
        <v>37</v>
      </c>
      <c r="D352" s="36" t="s">
        <v>460</v>
      </c>
      <c r="E352" s="43">
        <v>65.77</v>
      </c>
      <c r="F352" s="199">
        <v>6248.15</v>
      </c>
      <c r="G352" s="29">
        <v>3661238012196</v>
      </c>
      <c r="H352" s="30">
        <v>505</v>
      </c>
      <c r="I352" s="30">
        <v>135</v>
      </c>
      <c r="J352" s="26">
        <v>140</v>
      </c>
      <c r="K352" s="54">
        <v>0.5</v>
      </c>
      <c r="M352" s="7"/>
      <c r="N352" s="7"/>
      <c r="O352" s="7"/>
      <c r="P352" s="7"/>
      <c r="Q352" s="7"/>
      <c r="R352" s="7"/>
    </row>
    <row r="353" spans="1:18" ht="15">
      <c r="A353" s="34">
        <v>84887691</v>
      </c>
      <c r="B353" s="59" t="s">
        <v>461</v>
      </c>
      <c r="C353" s="60" t="s">
        <v>37</v>
      </c>
      <c r="D353" s="36" t="s">
        <v>462</v>
      </c>
      <c r="E353" s="43">
        <v>77.61</v>
      </c>
      <c r="F353" s="199">
        <v>7372.95</v>
      </c>
      <c r="G353" s="29">
        <v>3661238012189</v>
      </c>
      <c r="H353" s="30">
        <v>1025</v>
      </c>
      <c r="I353" s="30">
        <v>135</v>
      </c>
      <c r="J353" s="26">
        <v>140</v>
      </c>
      <c r="K353" s="54">
        <v>1</v>
      </c>
      <c r="M353" s="7"/>
      <c r="N353" s="7"/>
      <c r="O353" s="7"/>
      <c r="P353" s="7"/>
      <c r="Q353" s="7"/>
      <c r="R353" s="7"/>
    </row>
    <row r="354" spans="1:18" ht="15">
      <c r="A354" s="34">
        <v>84887692</v>
      </c>
      <c r="B354" s="59" t="s">
        <v>463</v>
      </c>
      <c r="C354" s="60" t="s">
        <v>37</v>
      </c>
      <c r="D354" s="36" t="s">
        <v>464</v>
      </c>
      <c r="E354" s="43">
        <v>125.04</v>
      </c>
      <c r="F354" s="199">
        <v>11878.8</v>
      </c>
      <c r="G354" s="29">
        <v>3661238012172</v>
      </c>
      <c r="H354" s="30">
        <v>1960</v>
      </c>
      <c r="I354" s="30">
        <v>150</v>
      </c>
      <c r="J354" s="26">
        <v>150</v>
      </c>
      <c r="K354" s="54">
        <v>1.9</v>
      </c>
      <c r="M354" s="7"/>
      <c r="N354" s="7"/>
      <c r="O354" s="7"/>
      <c r="P354" s="7"/>
      <c r="Q354" s="7"/>
      <c r="R354" s="7"/>
    </row>
    <row r="355" spans="1:18" ht="15">
      <c r="A355" s="34">
        <v>84887693</v>
      </c>
      <c r="B355" s="59" t="s">
        <v>465</v>
      </c>
      <c r="C355" s="60" t="s">
        <v>37</v>
      </c>
      <c r="D355" s="36" t="s">
        <v>466</v>
      </c>
      <c r="E355" s="43">
        <v>35.58</v>
      </c>
      <c r="F355" s="199">
        <v>3380.1</v>
      </c>
      <c r="G355" s="29">
        <v>3661238012165</v>
      </c>
      <c r="H355" s="30">
        <v>155</v>
      </c>
      <c r="I355" s="30">
        <v>160</v>
      </c>
      <c r="J355" s="26">
        <v>160</v>
      </c>
      <c r="K355" s="54">
        <v>0.2</v>
      </c>
      <c r="M355" s="7"/>
      <c r="N355" s="7"/>
      <c r="O355" s="7"/>
      <c r="P355" s="7"/>
      <c r="Q355" s="7"/>
      <c r="R355" s="7"/>
    </row>
    <row r="356" spans="1:18" ht="15">
      <c r="A356" s="34">
        <v>84887694</v>
      </c>
      <c r="B356" s="59" t="s">
        <v>467</v>
      </c>
      <c r="C356" s="60" t="s">
        <v>37</v>
      </c>
      <c r="D356" s="36" t="s">
        <v>468</v>
      </c>
      <c r="E356" s="43">
        <v>84.07</v>
      </c>
      <c r="F356" s="199">
        <v>7986.65</v>
      </c>
      <c r="G356" s="29">
        <v>3661238012158</v>
      </c>
      <c r="H356" s="30">
        <v>155</v>
      </c>
      <c r="I356" s="30">
        <v>155</v>
      </c>
      <c r="J356" s="26">
        <v>160</v>
      </c>
      <c r="K356" s="54">
        <v>0.2</v>
      </c>
      <c r="M356" s="7"/>
      <c r="N356" s="7"/>
      <c r="O356" s="7"/>
      <c r="P356" s="7"/>
      <c r="Q356" s="7"/>
      <c r="R356" s="7"/>
    </row>
    <row r="357" spans="1:18" ht="15">
      <c r="A357" s="34">
        <v>84887698</v>
      </c>
      <c r="B357" s="59" t="s">
        <v>469</v>
      </c>
      <c r="C357" s="60" t="s">
        <v>37</v>
      </c>
      <c r="D357" s="36" t="s">
        <v>470</v>
      </c>
      <c r="E357" s="43">
        <v>100.26</v>
      </c>
      <c r="F357" s="199">
        <v>9524.7000000000007</v>
      </c>
      <c r="G357" s="29">
        <v>3661238012110</v>
      </c>
      <c r="H357" s="30">
        <v>295</v>
      </c>
      <c r="I357" s="30">
        <v>145</v>
      </c>
      <c r="J357" s="26">
        <v>150</v>
      </c>
      <c r="K357" s="54">
        <v>0.2</v>
      </c>
      <c r="M357" s="7"/>
      <c r="N357" s="7"/>
      <c r="O357" s="7"/>
      <c r="P357" s="7"/>
      <c r="Q357" s="7"/>
      <c r="R357" s="7"/>
    </row>
    <row r="358" spans="1:18" ht="15">
      <c r="A358" s="34">
        <v>84887741</v>
      </c>
      <c r="B358" s="59" t="s">
        <v>471</v>
      </c>
      <c r="C358" s="60" t="s">
        <v>37</v>
      </c>
      <c r="D358" s="36" t="s">
        <v>472</v>
      </c>
      <c r="E358" s="72">
        <v>115.35</v>
      </c>
      <c r="F358" s="209">
        <v>10958.25</v>
      </c>
      <c r="G358" s="29">
        <v>3661238011724</v>
      </c>
      <c r="H358" s="30">
        <v>250</v>
      </c>
      <c r="I358" s="30">
        <v>145</v>
      </c>
      <c r="J358" s="26">
        <v>145</v>
      </c>
      <c r="K358" s="54">
        <v>0.2</v>
      </c>
      <c r="M358" s="7"/>
      <c r="N358" s="7"/>
      <c r="O358" s="7"/>
      <c r="P358" s="7"/>
      <c r="Q358" s="7"/>
      <c r="R358" s="7"/>
    </row>
    <row r="359" spans="1:18" ht="15">
      <c r="A359" s="34">
        <v>84887700</v>
      </c>
      <c r="B359" s="59" t="s">
        <v>473</v>
      </c>
      <c r="C359" s="60" t="s">
        <v>37</v>
      </c>
      <c r="D359" s="36" t="s">
        <v>474</v>
      </c>
      <c r="E359" s="43">
        <v>360.03</v>
      </c>
      <c r="F359" s="199">
        <v>34202.85</v>
      </c>
      <c r="G359" s="29">
        <v>3661238012103</v>
      </c>
      <c r="H359" s="30">
        <v>395</v>
      </c>
      <c r="I359" s="30">
        <v>400</v>
      </c>
      <c r="J359" s="26">
        <v>385</v>
      </c>
      <c r="K359" s="54">
        <v>2.7</v>
      </c>
      <c r="M359" s="7"/>
      <c r="N359" s="7"/>
      <c r="O359" s="7"/>
      <c r="P359" s="7"/>
      <c r="Q359" s="7"/>
      <c r="R359" s="7"/>
    </row>
    <row r="360" spans="1:18" ht="15">
      <c r="A360" s="34">
        <v>84887673</v>
      </c>
      <c r="B360" s="59" t="s">
        <v>475</v>
      </c>
      <c r="C360" s="60" t="s">
        <v>37</v>
      </c>
      <c r="D360" s="36" t="s">
        <v>476</v>
      </c>
      <c r="E360" s="43">
        <v>23.71</v>
      </c>
      <c r="F360" s="199">
        <v>2252.4499999999998</v>
      </c>
      <c r="G360" s="29">
        <v>3661238012363</v>
      </c>
      <c r="H360" s="30">
        <v>400</v>
      </c>
      <c r="I360" s="30">
        <v>400</v>
      </c>
      <c r="J360" s="26">
        <v>400</v>
      </c>
      <c r="K360" s="31">
        <v>0.1</v>
      </c>
      <c r="M360" s="7"/>
      <c r="N360" s="7"/>
      <c r="O360" s="7"/>
      <c r="P360" s="7"/>
      <c r="Q360" s="7"/>
      <c r="R360" s="7"/>
    </row>
    <row r="361" spans="1:18" ht="15">
      <c r="A361" s="34">
        <v>84887411</v>
      </c>
      <c r="B361" s="51" t="s">
        <v>143</v>
      </c>
      <c r="C361" s="52" t="s">
        <v>37</v>
      </c>
      <c r="D361" s="27" t="s">
        <v>144</v>
      </c>
      <c r="E361" s="43">
        <v>233.02</v>
      </c>
      <c r="F361" s="199">
        <v>22136.9</v>
      </c>
      <c r="G361" s="37">
        <v>3661238013940</v>
      </c>
      <c r="H361" s="26">
        <v>1020</v>
      </c>
      <c r="I361" s="26">
        <v>700</v>
      </c>
      <c r="J361" s="26">
        <v>370</v>
      </c>
      <c r="K361" s="31">
        <v>3.6</v>
      </c>
      <c r="M361" s="7"/>
      <c r="N361" s="7"/>
      <c r="O361" s="7"/>
      <c r="P361" s="7"/>
      <c r="Q361" s="7"/>
      <c r="R361" s="7"/>
    </row>
    <row r="362" spans="1:18" ht="15">
      <c r="A362" s="34">
        <v>84837729</v>
      </c>
      <c r="B362" s="51" t="s">
        <v>141</v>
      </c>
      <c r="C362" s="52" t="s">
        <v>37</v>
      </c>
      <c r="D362" s="27" t="s">
        <v>142</v>
      </c>
      <c r="E362" s="43">
        <v>214.45</v>
      </c>
      <c r="F362" s="199">
        <v>20372.75</v>
      </c>
      <c r="G362" s="37">
        <v>3661238014367</v>
      </c>
      <c r="H362" s="26">
        <v>920</v>
      </c>
      <c r="I362" s="26">
        <v>700</v>
      </c>
      <c r="J362" s="26">
        <v>320</v>
      </c>
      <c r="K362" s="31">
        <v>3.49</v>
      </c>
      <c r="M362" s="7"/>
      <c r="N362" s="7"/>
      <c r="O362" s="7"/>
      <c r="P362" s="7"/>
      <c r="Q362" s="7"/>
      <c r="R362" s="7"/>
    </row>
    <row r="363" spans="1:18" ht="15">
      <c r="A363" s="38" t="s">
        <v>154</v>
      </c>
      <c r="B363" s="25"/>
      <c r="C363" s="26" t="s">
        <v>25</v>
      </c>
      <c r="D363" s="27"/>
      <c r="E363" s="58" t="s">
        <v>25</v>
      </c>
      <c r="F363" s="199" t="s">
        <v>25</v>
      </c>
      <c r="G363" s="37" t="s">
        <v>26</v>
      </c>
      <c r="H363" s="26" t="s">
        <v>26</v>
      </c>
      <c r="I363" s="26" t="s">
        <v>26</v>
      </c>
      <c r="J363" s="26" t="s">
        <v>26</v>
      </c>
      <c r="K363" s="31" t="s">
        <v>26</v>
      </c>
      <c r="M363" s="7"/>
      <c r="N363" s="7"/>
      <c r="O363" s="7"/>
      <c r="P363" s="7"/>
      <c r="Q363" s="7"/>
      <c r="R363" s="7"/>
    </row>
    <row r="364" spans="1:18" ht="15">
      <c r="A364" s="34">
        <v>84837731</v>
      </c>
      <c r="B364" s="51" t="s">
        <v>167</v>
      </c>
      <c r="C364" s="52" t="s">
        <v>37</v>
      </c>
      <c r="D364" s="27" t="s">
        <v>168</v>
      </c>
      <c r="E364" s="43">
        <v>39.020000000000003</v>
      </c>
      <c r="F364" s="199">
        <v>3706.9</v>
      </c>
      <c r="G364" s="37">
        <v>3661238014343</v>
      </c>
      <c r="H364" s="26">
        <v>400</v>
      </c>
      <c r="I364" s="26">
        <v>400</v>
      </c>
      <c r="J364" s="26">
        <v>155</v>
      </c>
      <c r="K364" s="31">
        <v>0.6</v>
      </c>
      <c r="M364" s="7"/>
      <c r="N364" s="7"/>
      <c r="O364" s="7"/>
      <c r="P364" s="7"/>
      <c r="Q364" s="7"/>
      <c r="R364" s="7"/>
    </row>
    <row r="365" spans="1:18" ht="15">
      <c r="A365" s="34">
        <v>84837121</v>
      </c>
      <c r="B365" s="51" t="s">
        <v>155</v>
      </c>
      <c r="C365" s="52" t="s">
        <v>37</v>
      </c>
      <c r="D365" s="27" t="s">
        <v>156</v>
      </c>
      <c r="E365" s="43">
        <v>128.61000000000001</v>
      </c>
      <c r="F365" s="199">
        <v>12217.95</v>
      </c>
      <c r="G365" s="37">
        <v>3661238014428</v>
      </c>
      <c r="H365" s="26">
        <v>510</v>
      </c>
      <c r="I365" s="26">
        <v>250</v>
      </c>
      <c r="J365" s="26">
        <v>145</v>
      </c>
      <c r="K365" s="31">
        <v>2.96</v>
      </c>
      <c r="M365" s="7"/>
      <c r="N365" s="7"/>
      <c r="O365" s="7"/>
      <c r="P365" s="7"/>
      <c r="Q365" s="7"/>
      <c r="R365" s="7"/>
    </row>
    <row r="366" spans="1:18" ht="15">
      <c r="A366" s="34">
        <v>84837732</v>
      </c>
      <c r="B366" s="51" t="s">
        <v>157</v>
      </c>
      <c r="C366" s="52" t="s">
        <v>37</v>
      </c>
      <c r="D366" s="27" t="s">
        <v>158</v>
      </c>
      <c r="E366" s="43">
        <v>88.08</v>
      </c>
      <c r="F366" s="199">
        <v>8367.6</v>
      </c>
      <c r="G366" s="37">
        <v>3661238014336</v>
      </c>
      <c r="H366" s="26">
        <v>520</v>
      </c>
      <c r="I366" s="26">
        <v>250</v>
      </c>
      <c r="J366" s="26">
        <v>145</v>
      </c>
      <c r="K366" s="31">
        <v>3</v>
      </c>
      <c r="M366" s="7"/>
      <c r="N366" s="7"/>
      <c r="O366" s="7"/>
      <c r="P366" s="7"/>
      <c r="Q366" s="7"/>
      <c r="R366" s="7"/>
    </row>
    <row r="367" spans="1:18" ht="15">
      <c r="A367" s="34">
        <v>84837734</v>
      </c>
      <c r="B367" s="51" t="s">
        <v>159</v>
      </c>
      <c r="C367" s="52" t="s">
        <v>37</v>
      </c>
      <c r="D367" s="27" t="s">
        <v>160</v>
      </c>
      <c r="E367" s="43">
        <v>116.32</v>
      </c>
      <c r="F367" s="199">
        <v>11050.4</v>
      </c>
      <c r="G367" s="37">
        <v>3661238014312</v>
      </c>
      <c r="H367" s="26">
        <v>510</v>
      </c>
      <c r="I367" s="26">
        <v>265</v>
      </c>
      <c r="J367" s="26">
        <v>180</v>
      </c>
      <c r="K367" s="31">
        <v>3.17</v>
      </c>
      <c r="M367" s="7"/>
      <c r="N367" s="7"/>
      <c r="O367" s="7"/>
      <c r="P367" s="7"/>
      <c r="Q367" s="7"/>
      <c r="R367" s="7"/>
    </row>
    <row r="368" spans="1:18" ht="15">
      <c r="A368" s="34">
        <v>84837120</v>
      </c>
      <c r="B368" s="51" t="s">
        <v>161</v>
      </c>
      <c r="C368" s="52" t="s">
        <v>37</v>
      </c>
      <c r="D368" s="27" t="s">
        <v>162</v>
      </c>
      <c r="E368" s="43">
        <v>128.61000000000001</v>
      </c>
      <c r="F368" s="199">
        <v>12217.95</v>
      </c>
      <c r="G368" s="37">
        <v>3661238014435</v>
      </c>
      <c r="H368" s="26">
        <v>515</v>
      </c>
      <c r="I368" s="26">
        <v>245</v>
      </c>
      <c r="J368" s="26">
        <v>145</v>
      </c>
      <c r="K368" s="31">
        <v>3.02</v>
      </c>
      <c r="M368" s="7"/>
      <c r="N368" s="7"/>
      <c r="O368" s="7"/>
      <c r="P368" s="7"/>
      <c r="Q368" s="7"/>
      <c r="R368" s="7"/>
    </row>
    <row r="369" spans="1:18" ht="15">
      <c r="A369" s="34">
        <v>84837783</v>
      </c>
      <c r="B369" s="51" t="s">
        <v>163</v>
      </c>
      <c r="C369" s="52" t="s">
        <v>37</v>
      </c>
      <c r="D369" s="27" t="s">
        <v>164</v>
      </c>
      <c r="E369" s="43">
        <v>84.07</v>
      </c>
      <c r="F369" s="199">
        <v>7986.65</v>
      </c>
      <c r="G369" s="37">
        <v>3661238014213</v>
      </c>
      <c r="H369" s="26">
        <v>515</v>
      </c>
      <c r="I369" s="26">
        <v>250</v>
      </c>
      <c r="J369" s="26">
        <v>150</v>
      </c>
      <c r="K369" s="31">
        <v>3</v>
      </c>
      <c r="M369" s="7"/>
      <c r="N369" s="7"/>
      <c r="O369" s="7"/>
      <c r="P369" s="7"/>
      <c r="Q369" s="7"/>
      <c r="R369" s="7"/>
    </row>
    <row r="370" spans="1:18" ht="15">
      <c r="A370" s="34">
        <v>84837784</v>
      </c>
      <c r="B370" s="51" t="s">
        <v>165</v>
      </c>
      <c r="C370" s="52" t="s">
        <v>37</v>
      </c>
      <c r="D370" s="27" t="s">
        <v>166</v>
      </c>
      <c r="E370" s="43">
        <v>111.02</v>
      </c>
      <c r="F370" s="199">
        <v>10546.9</v>
      </c>
      <c r="G370" s="37">
        <v>3661238014206</v>
      </c>
      <c r="H370" s="26">
        <v>520</v>
      </c>
      <c r="I370" s="26">
        <v>265</v>
      </c>
      <c r="J370" s="26">
        <v>180</v>
      </c>
      <c r="K370" s="31">
        <v>2.95</v>
      </c>
      <c r="M370" s="7"/>
      <c r="N370" s="7"/>
      <c r="O370" s="7"/>
      <c r="P370" s="7"/>
      <c r="Q370" s="7"/>
      <c r="R370" s="7"/>
    </row>
    <row r="371" spans="1:18" ht="15">
      <c r="A371" s="34">
        <v>84837741</v>
      </c>
      <c r="B371" s="75" t="s">
        <v>182</v>
      </c>
      <c r="C371" s="76" t="s">
        <v>37</v>
      </c>
      <c r="D371" s="27" t="s">
        <v>183</v>
      </c>
      <c r="E371" s="43">
        <v>18.850000000000001</v>
      </c>
      <c r="F371" s="199">
        <v>1790.75</v>
      </c>
      <c r="G371" s="37">
        <v>3661238014251</v>
      </c>
      <c r="H371" s="26">
        <v>245</v>
      </c>
      <c r="I371" s="26">
        <v>210</v>
      </c>
      <c r="J371" s="26">
        <v>3</v>
      </c>
      <c r="K371" s="31">
        <v>0.7</v>
      </c>
      <c r="M371" s="7"/>
      <c r="N371" s="7"/>
      <c r="O371" s="7"/>
      <c r="P371" s="7"/>
      <c r="Q371" s="7"/>
      <c r="R371" s="7"/>
    </row>
    <row r="372" spans="1:18" ht="15">
      <c r="A372" s="34">
        <v>100005002</v>
      </c>
      <c r="B372" s="75" t="s">
        <v>152</v>
      </c>
      <c r="C372" s="76" t="s">
        <v>37</v>
      </c>
      <c r="D372" s="27" t="s">
        <v>153</v>
      </c>
      <c r="E372" s="43">
        <v>205.89</v>
      </c>
      <c r="F372" s="199">
        <v>19559.55</v>
      </c>
      <c r="G372" s="37">
        <v>3661238001886</v>
      </c>
      <c r="H372" s="26">
        <v>275</v>
      </c>
      <c r="I372" s="26">
        <v>270</v>
      </c>
      <c r="J372" s="26">
        <v>270</v>
      </c>
      <c r="K372" s="31">
        <v>2.6</v>
      </c>
      <c r="M372" s="7"/>
      <c r="N372" s="7"/>
      <c r="O372" s="7"/>
      <c r="P372" s="7"/>
      <c r="Q372" s="7"/>
      <c r="R372" s="7"/>
    </row>
    <row r="373" spans="1:18" ht="15">
      <c r="A373" s="34">
        <v>84887435</v>
      </c>
      <c r="B373" s="51" t="s">
        <v>477</v>
      </c>
      <c r="C373" s="52" t="s">
        <v>37</v>
      </c>
      <c r="D373" s="27" t="s">
        <v>478</v>
      </c>
      <c r="E373" s="43">
        <v>23.71</v>
      </c>
      <c r="F373" s="199">
        <v>2252.4499999999998</v>
      </c>
      <c r="G373" s="37">
        <v>3661238013889</v>
      </c>
      <c r="H373" s="26">
        <v>300</v>
      </c>
      <c r="I373" s="26">
        <v>250</v>
      </c>
      <c r="J373" s="26">
        <v>30</v>
      </c>
      <c r="K373" s="31">
        <v>0.3</v>
      </c>
      <c r="M373" s="7"/>
      <c r="N373" s="7"/>
      <c r="O373" s="7"/>
      <c r="P373" s="7"/>
      <c r="Q373" s="7"/>
      <c r="R373" s="7"/>
    </row>
    <row r="374" spans="1:18" ht="15">
      <c r="A374" s="34">
        <v>84887436</v>
      </c>
      <c r="B374" s="51" t="s">
        <v>479</v>
      </c>
      <c r="C374" s="52" t="s">
        <v>37</v>
      </c>
      <c r="D374" s="27" t="s">
        <v>480</v>
      </c>
      <c r="E374" s="43">
        <v>23.71</v>
      </c>
      <c r="F374" s="199">
        <v>2252.4499999999998</v>
      </c>
      <c r="G374" s="37">
        <v>3661238013872</v>
      </c>
      <c r="H374" s="26">
        <v>250</v>
      </c>
      <c r="I374" s="26">
        <v>295</v>
      </c>
      <c r="J374" s="26">
        <v>2</v>
      </c>
      <c r="K374" s="31">
        <v>0.3</v>
      </c>
      <c r="M374" s="7"/>
      <c r="N374" s="7"/>
      <c r="O374" s="7"/>
      <c r="P374" s="7"/>
      <c r="Q374" s="7"/>
      <c r="R374" s="7"/>
    </row>
    <row r="375" spans="1:18" ht="15">
      <c r="A375" s="34">
        <v>84837779</v>
      </c>
      <c r="B375" s="51" t="s">
        <v>178</v>
      </c>
      <c r="C375" s="52" t="s">
        <v>37</v>
      </c>
      <c r="D375" s="27" t="s">
        <v>179</v>
      </c>
      <c r="E375" s="43">
        <v>23.42</v>
      </c>
      <c r="F375" s="199">
        <v>2224.9</v>
      </c>
      <c r="G375" s="37">
        <v>3661238014237</v>
      </c>
      <c r="H375" s="26">
        <v>230</v>
      </c>
      <c r="I375" s="26">
        <v>160</v>
      </c>
      <c r="J375" s="26">
        <v>200</v>
      </c>
      <c r="K375" s="31">
        <v>0.4</v>
      </c>
      <c r="M375" s="7"/>
      <c r="N375" s="7"/>
      <c r="O375" s="7"/>
      <c r="P375" s="7"/>
      <c r="Q375" s="7"/>
      <c r="R375" s="7"/>
    </row>
    <row r="376" spans="1:18" ht="15">
      <c r="A376" s="34">
        <v>84837118</v>
      </c>
      <c r="B376" s="51" t="s">
        <v>180</v>
      </c>
      <c r="C376" s="52" t="s">
        <v>37</v>
      </c>
      <c r="D376" s="27" t="s">
        <v>181</v>
      </c>
      <c r="E376" s="43">
        <v>13.31</v>
      </c>
      <c r="F376" s="199">
        <v>1264.45</v>
      </c>
      <c r="G376" s="37">
        <v>3661238014459</v>
      </c>
      <c r="H376" s="26">
        <v>225</v>
      </c>
      <c r="I376" s="26">
        <v>185</v>
      </c>
      <c r="J376" s="26">
        <v>20</v>
      </c>
      <c r="K376" s="31">
        <v>0.2</v>
      </c>
      <c r="M376" s="7"/>
      <c r="N376" s="7"/>
      <c r="O376" s="7"/>
      <c r="P376" s="7"/>
      <c r="Q376" s="7"/>
      <c r="R376" s="7"/>
    </row>
    <row r="377" spans="1:18" ht="15.75" thickBot="1">
      <c r="A377" s="34">
        <v>84887451</v>
      </c>
      <c r="B377" s="51" t="s">
        <v>184</v>
      </c>
      <c r="C377" s="52" t="s">
        <v>37</v>
      </c>
      <c r="D377" s="27" t="s">
        <v>185</v>
      </c>
      <c r="E377" s="43">
        <v>27.68</v>
      </c>
      <c r="F377" s="199">
        <v>2629.6</v>
      </c>
      <c r="G377" s="37">
        <v>3661238013841</v>
      </c>
      <c r="H377" s="26">
        <v>150</v>
      </c>
      <c r="I377" s="26">
        <v>130</v>
      </c>
      <c r="J377" s="26">
        <v>60</v>
      </c>
      <c r="K377" s="31">
        <v>0.2</v>
      </c>
      <c r="M377" s="7"/>
      <c r="N377" s="7"/>
      <c r="O377" s="7"/>
      <c r="P377" s="7"/>
      <c r="Q377" s="7"/>
      <c r="R377" s="7"/>
    </row>
    <row r="378" spans="1:18" ht="20.25" thickTop="1" thickBot="1">
      <c r="A378" s="17" t="s">
        <v>481</v>
      </c>
      <c r="B378" s="18"/>
      <c r="C378" s="19" t="s">
        <v>25</v>
      </c>
      <c r="D378" s="20"/>
      <c r="E378" s="81" t="s">
        <v>25</v>
      </c>
      <c r="F378" s="200" t="s">
        <v>25</v>
      </c>
      <c r="G378" s="82" t="s">
        <v>26</v>
      </c>
      <c r="H378" s="83" t="s">
        <v>26</v>
      </c>
      <c r="I378" s="83" t="s">
        <v>26</v>
      </c>
      <c r="J378" s="83" t="s">
        <v>26</v>
      </c>
      <c r="K378" s="24" t="s">
        <v>26</v>
      </c>
      <c r="M378" s="7"/>
      <c r="N378" s="7"/>
      <c r="O378" s="7"/>
      <c r="P378" s="7"/>
      <c r="Q378" s="7"/>
      <c r="R378" s="7"/>
    </row>
    <row r="379" spans="1:18" ht="15.75" thickTop="1">
      <c r="A379" s="35">
        <v>7716355</v>
      </c>
      <c r="B379" s="25" t="s">
        <v>482</v>
      </c>
      <c r="C379" s="26" t="s">
        <v>19</v>
      </c>
      <c r="D379" s="36" t="s">
        <v>483</v>
      </c>
      <c r="E379" s="58">
        <v>1908.08</v>
      </c>
      <c r="F379" s="199">
        <v>181267.6</v>
      </c>
      <c r="G379" s="29">
        <v>3661238739215</v>
      </c>
      <c r="H379" s="30">
        <v>600</v>
      </c>
      <c r="I379" s="30">
        <v>400</v>
      </c>
      <c r="J379" s="26">
        <v>520</v>
      </c>
      <c r="K379" s="31">
        <v>28</v>
      </c>
      <c r="M379" s="7"/>
      <c r="N379" s="7"/>
      <c r="O379" s="7"/>
      <c r="P379" s="7"/>
      <c r="Q379" s="7"/>
      <c r="R379" s="7"/>
    </row>
    <row r="380" spans="1:18" ht="15">
      <c r="A380" s="35">
        <v>7716640</v>
      </c>
      <c r="B380" s="25" t="s">
        <v>484</v>
      </c>
      <c r="C380" s="26" t="s">
        <v>19</v>
      </c>
      <c r="D380" s="36" t="s">
        <v>485</v>
      </c>
      <c r="E380" s="58">
        <v>2291.7800000000002</v>
      </c>
      <c r="F380" s="199">
        <v>217719.1</v>
      </c>
      <c r="G380" s="29">
        <v>3661238739321</v>
      </c>
      <c r="H380" s="30">
        <v>600</v>
      </c>
      <c r="I380" s="30">
        <v>400</v>
      </c>
      <c r="J380" s="26">
        <v>520</v>
      </c>
      <c r="K380" s="31">
        <v>28</v>
      </c>
      <c r="M380" s="7"/>
      <c r="N380" s="7"/>
      <c r="O380" s="7"/>
      <c r="P380" s="7"/>
      <c r="Q380" s="7"/>
      <c r="R380" s="7"/>
    </row>
    <row r="381" spans="1:18" ht="15">
      <c r="A381" s="35">
        <v>7716356</v>
      </c>
      <c r="B381" s="25" t="s">
        <v>486</v>
      </c>
      <c r="C381" s="26" t="s">
        <v>19</v>
      </c>
      <c r="D381" s="36" t="s">
        <v>487</v>
      </c>
      <c r="E381" s="58">
        <v>1959.94</v>
      </c>
      <c r="F381" s="199">
        <v>186194.3</v>
      </c>
      <c r="G381" s="29">
        <v>3661238739222</v>
      </c>
      <c r="H381" s="30">
        <v>600</v>
      </c>
      <c r="I381" s="30">
        <v>400</v>
      </c>
      <c r="J381" s="26">
        <v>520</v>
      </c>
      <c r="K381" s="31">
        <v>28</v>
      </c>
      <c r="M381" s="7"/>
      <c r="N381" s="7"/>
      <c r="O381" s="7"/>
      <c r="P381" s="7"/>
      <c r="Q381" s="7"/>
      <c r="R381" s="7"/>
    </row>
    <row r="382" spans="1:18" ht="15">
      <c r="A382" s="35">
        <v>7716357</v>
      </c>
      <c r="B382" s="25" t="s">
        <v>488</v>
      </c>
      <c r="C382" s="26" t="s">
        <v>19</v>
      </c>
      <c r="D382" s="36" t="s">
        <v>489</v>
      </c>
      <c r="E382" s="58">
        <v>2271.04</v>
      </c>
      <c r="F382" s="199">
        <v>215748.8</v>
      </c>
      <c r="G382" s="29">
        <v>3661238739239</v>
      </c>
      <c r="H382" s="30">
        <v>600</v>
      </c>
      <c r="I382" s="30">
        <v>400</v>
      </c>
      <c r="J382" s="26">
        <v>520</v>
      </c>
      <c r="K382" s="31">
        <v>28</v>
      </c>
      <c r="M382" s="7"/>
      <c r="N382" s="7"/>
      <c r="O382" s="7"/>
      <c r="P382" s="7"/>
      <c r="Q382" s="7"/>
      <c r="R382" s="7"/>
    </row>
    <row r="383" spans="1:18" ht="15">
      <c r="A383" s="35">
        <v>7716358</v>
      </c>
      <c r="B383" s="25" t="s">
        <v>490</v>
      </c>
      <c r="C383" s="26" t="s">
        <v>19</v>
      </c>
      <c r="D383" s="36" t="s">
        <v>491</v>
      </c>
      <c r="E383" s="58">
        <v>2426.58</v>
      </c>
      <c r="F383" s="199">
        <v>230525.1</v>
      </c>
      <c r="G383" s="29">
        <v>3661238739246</v>
      </c>
      <c r="H383" s="30">
        <v>600</v>
      </c>
      <c r="I383" s="30">
        <v>400</v>
      </c>
      <c r="J383" s="26">
        <v>520</v>
      </c>
      <c r="K383" s="31">
        <v>28</v>
      </c>
      <c r="M383" s="7"/>
      <c r="N383" s="7"/>
      <c r="O383" s="7"/>
      <c r="P383" s="7"/>
      <c r="Q383" s="7"/>
      <c r="R383" s="7"/>
    </row>
    <row r="384" spans="1:18" s="7" customFormat="1" ht="15">
      <c r="A384" s="12" t="s">
        <v>43</v>
      </c>
      <c r="B384" s="25"/>
      <c r="C384" s="26" t="s">
        <v>25</v>
      </c>
      <c r="D384" s="27"/>
      <c r="E384" s="28" t="s">
        <v>25</v>
      </c>
      <c r="F384" s="201" t="s">
        <v>25</v>
      </c>
      <c r="G384" s="29" t="s">
        <v>26</v>
      </c>
      <c r="H384" s="30" t="s">
        <v>26</v>
      </c>
      <c r="I384" s="30" t="s">
        <v>26</v>
      </c>
      <c r="J384" s="26" t="s">
        <v>26</v>
      </c>
      <c r="K384" s="31" t="s">
        <v>26</v>
      </c>
    </row>
    <row r="385" spans="1:18" ht="15">
      <c r="A385" s="34">
        <v>100008296</v>
      </c>
      <c r="B385" s="25" t="s">
        <v>492</v>
      </c>
      <c r="C385" s="26" t="s">
        <v>37</v>
      </c>
      <c r="D385" s="27" t="s">
        <v>493</v>
      </c>
      <c r="E385" s="43">
        <v>98.09</v>
      </c>
      <c r="F385" s="199">
        <v>9318.5499999999993</v>
      </c>
      <c r="G385" s="29">
        <v>3661238168022</v>
      </c>
      <c r="H385" s="30">
        <v>1200</v>
      </c>
      <c r="I385" s="30">
        <v>200</v>
      </c>
      <c r="J385" s="26">
        <v>200</v>
      </c>
      <c r="K385" s="31">
        <v>2.5</v>
      </c>
      <c r="M385" s="7"/>
      <c r="N385" s="7"/>
      <c r="O385" s="7"/>
      <c r="P385" s="7"/>
      <c r="Q385" s="7"/>
      <c r="R385" s="7"/>
    </row>
    <row r="386" spans="1:18" ht="15">
      <c r="A386" s="55" t="s">
        <v>494</v>
      </c>
      <c r="B386" s="25" t="s">
        <v>495</v>
      </c>
      <c r="C386" s="26" t="s">
        <v>19</v>
      </c>
      <c r="D386" s="36" t="s">
        <v>496</v>
      </c>
      <c r="E386" s="61">
        <v>23.71</v>
      </c>
      <c r="F386" s="205">
        <v>2252.4499999999998</v>
      </c>
      <c r="G386" s="29">
        <v>8713809243722</v>
      </c>
      <c r="H386" s="84">
        <v>146</v>
      </c>
      <c r="I386" s="84">
        <v>144</v>
      </c>
      <c r="J386" s="26">
        <v>134</v>
      </c>
      <c r="K386" s="31">
        <v>0.2</v>
      </c>
      <c r="M386" s="7"/>
      <c r="N386" s="7"/>
      <c r="O386" s="7"/>
      <c r="P386" s="7"/>
      <c r="Q386" s="7"/>
      <c r="R386" s="7"/>
    </row>
    <row r="387" spans="1:18" ht="15">
      <c r="A387" s="34">
        <v>100002732</v>
      </c>
      <c r="B387" s="25" t="s">
        <v>224</v>
      </c>
      <c r="C387" s="26" t="s">
        <v>37</v>
      </c>
      <c r="D387" s="27" t="s">
        <v>225</v>
      </c>
      <c r="E387" s="43">
        <v>153.99</v>
      </c>
      <c r="F387" s="199">
        <v>14629.05</v>
      </c>
      <c r="G387" s="29">
        <v>3661238006621</v>
      </c>
      <c r="H387" s="84">
        <v>1210</v>
      </c>
      <c r="I387" s="84">
        <v>200</v>
      </c>
      <c r="J387" s="26">
        <v>200</v>
      </c>
      <c r="K387" s="31">
        <v>4.2</v>
      </c>
      <c r="M387" s="7"/>
      <c r="N387" s="7"/>
      <c r="O387" s="7"/>
      <c r="P387" s="7"/>
      <c r="Q387" s="7"/>
      <c r="R387" s="7"/>
    </row>
    <row r="388" spans="1:18" ht="15">
      <c r="A388" s="55" t="s">
        <v>497</v>
      </c>
      <c r="B388" s="25" t="s">
        <v>498</v>
      </c>
      <c r="C388" s="26" t="s">
        <v>37</v>
      </c>
      <c r="D388" s="27" t="s">
        <v>499</v>
      </c>
      <c r="E388" s="61">
        <v>30.19</v>
      </c>
      <c r="F388" s="205">
        <v>2868.05</v>
      </c>
      <c r="G388" s="29">
        <v>8713809243760</v>
      </c>
      <c r="H388" s="30">
        <v>205</v>
      </c>
      <c r="I388" s="30">
        <v>200</v>
      </c>
      <c r="J388" s="26">
        <v>180</v>
      </c>
      <c r="K388" s="31">
        <v>0.3</v>
      </c>
      <c r="M388" s="7"/>
      <c r="N388" s="7"/>
      <c r="O388" s="7"/>
      <c r="P388" s="7"/>
      <c r="Q388" s="7"/>
      <c r="R388" s="7"/>
    </row>
    <row r="389" spans="1:18" ht="15">
      <c r="A389" s="38" t="s">
        <v>212</v>
      </c>
      <c r="B389" s="25"/>
      <c r="C389" s="26" t="s">
        <v>25</v>
      </c>
      <c r="D389" s="27"/>
      <c r="E389" s="58" t="s">
        <v>25</v>
      </c>
      <c r="F389" s="199" t="s">
        <v>25</v>
      </c>
      <c r="G389" s="37" t="s">
        <v>26</v>
      </c>
      <c r="H389" s="26" t="s">
        <v>26</v>
      </c>
      <c r="I389" s="26" t="s">
        <v>26</v>
      </c>
      <c r="J389" s="26" t="s">
        <v>26</v>
      </c>
      <c r="K389" s="31" t="s">
        <v>26</v>
      </c>
      <c r="M389" s="7"/>
      <c r="N389" s="7"/>
      <c r="O389" s="7"/>
      <c r="P389" s="7"/>
      <c r="Q389" s="7"/>
      <c r="R389" s="7"/>
    </row>
    <row r="390" spans="1:18" ht="15">
      <c r="A390" s="85">
        <v>7784177</v>
      </c>
      <c r="B390" s="25" t="s">
        <v>500</v>
      </c>
      <c r="C390" s="26" t="s">
        <v>37</v>
      </c>
      <c r="D390" s="27"/>
      <c r="E390" s="61">
        <v>306.75</v>
      </c>
      <c r="F390" s="205">
        <v>29141.25</v>
      </c>
      <c r="G390" s="29">
        <v>8713809300067</v>
      </c>
      <c r="H390" s="30">
        <v>350</v>
      </c>
      <c r="I390" s="30">
        <v>265</v>
      </c>
      <c r="J390" s="26">
        <v>150</v>
      </c>
      <c r="K390" s="86">
        <v>3</v>
      </c>
      <c r="M390" s="7"/>
      <c r="N390" s="7"/>
      <c r="O390" s="7"/>
      <c r="P390" s="7"/>
      <c r="Q390" s="7"/>
      <c r="R390" s="7"/>
    </row>
    <row r="391" spans="1:18" s="7" customFormat="1" ht="15">
      <c r="A391" s="85">
        <v>7785884</v>
      </c>
      <c r="B391" s="25" t="s">
        <v>501</v>
      </c>
      <c r="C391" s="26" t="s">
        <v>37</v>
      </c>
      <c r="D391" s="27"/>
      <c r="E391" s="61">
        <v>308.33</v>
      </c>
      <c r="F391" s="205">
        <v>29291.35</v>
      </c>
      <c r="G391" s="39">
        <v>8713809318017</v>
      </c>
      <c r="H391" s="40" t="s">
        <v>26</v>
      </c>
      <c r="I391" s="40" t="s">
        <v>26</v>
      </c>
      <c r="J391" s="26" t="s">
        <v>26</v>
      </c>
      <c r="K391" s="31" t="s">
        <v>26</v>
      </c>
    </row>
    <row r="392" spans="1:18" ht="15">
      <c r="A392" s="55">
        <v>7784178</v>
      </c>
      <c r="B392" s="25" t="s">
        <v>502</v>
      </c>
      <c r="C392" s="26" t="s">
        <v>37</v>
      </c>
      <c r="D392" s="27"/>
      <c r="E392" s="61">
        <v>331.2</v>
      </c>
      <c r="F392" s="205">
        <v>31464</v>
      </c>
      <c r="G392" s="29">
        <v>8713809300074</v>
      </c>
      <c r="H392" s="30">
        <v>350</v>
      </c>
      <c r="I392" s="30">
        <v>265</v>
      </c>
      <c r="J392" s="26">
        <v>150</v>
      </c>
      <c r="K392" s="86">
        <v>3.2</v>
      </c>
      <c r="M392" s="7"/>
      <c r="N392" s="7"/>
      <c r="O392" s="7"/>
      <c r="P392" s="7"/>
      <c r="Q392" s="7"/>
      <c r="R392" s="7"/>
    </row>
    <row r="393" spans="1:18" ht="15">
      <c r="A393" s="55">
        <v>7785885</v>
      </c>
      <c r="B393" s="25" t="s">
        <v>503</v>
      </c>
      <c r="C393" s="26" t="s">
        <v>37</v>
      </c>
      <c r="D393" s="27"/>
      <c r="E393" s="61">
        <v>351.09</v>
      </c>
      <c r="F393" s="205">
        <v>33353.550000000003</v>
      </c>
      <c r="G393" s="29">
        <v>8713809318024</v>
      </c>
      <c r="H393" s="30" t="s">
        <v>26</v>
      </c>
      <c r="I393" s="30" t="s">
        <v>26</v>
      </c>
      <c r="J393" s="26" t="s">
        <v>26</v>
      </c>
      <c r="K393" s="86" t="s">
        <v>26</v>
      </c>
      <c r="M393" s="7"/>
      <c r="N393" s="7"/>
      <c r="O393" s="7"/>
      <c r="P393" s="7"/>
      <c r="Q393" s="7"/>
      <c r="R393" s="7"/>
    </row>
    <row r="394" spans="1:18" ht="15">
      <c r="A394" s="55" t="s">
        <v>504</v>
      </c>
      <c r="B394" s="25" t="s">
        <v>505</v>
      </c>
      <c r="C394" s="26" t="s">
        <v>37</v>
      </c>
      <c r="D394" s="27" t="s">
        <v>506</v>
      </c>
      <c r="E394" s="61">
        <v>138.91999999999999</v>
      </c>
      <c r="F394" s="205">
        <v>13197.4</v>
      </c>
      <c r="G394" s="29">
        <v>8713809261085</v>
      </c>
      <c r="H394" s="30">
        <v>605</v>
      </c>
      <c r="I394" s="30">
        <v>410</v>
      </c>
      <c r="J394" s="26">
        <v>170</v>
      </c>
      <c r="K394" s="31">
        <v>1.9</v>
      </c>
      <c r="M394" s="7"/>
      <c r="N394" s="7"/>
      <c r="O394" s="7"/>
      <c r="P394" s="7"/>
      <c r="Q394" s="7"/>
      <c r="R394" s="7"/>
    </row>
    <row r="395" spans="1:18" ht="15">
      <c r="A395" s="55">
        <v>7683755</v>
      </c>
      <c r="B395" s="25" t="s">
        <v>507</v>
      </c>
      <c r="C395" s="26" t="s">
        <v>37</v>
      </c>
      <c r="D395" s="27" t="s">
        <v>508</v>
      </c>
      <c r="E395" s="61">
        <v>32.340000000000003</v>
      </c>
      <c r="F395" s="205">
        <v>3072.3</v>
      </c>
      <c r="G395" s="29">
        <v>8713809299194</v>
      </c>
      <c r="H395" s="30">
        <v>380</v>
      </c>
      <c r="I395" s="30">
        <v>370</v>
      </c>
      <c r="J395" s="26">
        <v>260</v>
      </c>
      <c r="K395" s="31">
        <v>0.8</v>
      </c>
      <c r="M395" s="7"/>
      <c r="N395" s="7"/>
      <c r="O395" s="7"/>
      <c r="P395" s="7"/>
      <c r="Q395" s="7"/>
      <c r="R395" s="7"/>
    </row>
    <row r="396" spans="1:18" ht="15">
      <c r="A396" s="55" t="s">
        <v>504</v>
      </c>
      <c r="B396" s="25" t="s">
        <v>505</v>
      </c>
      <c r="C396" s="26" t="s">
        <v>37</v>
      </c>
      <c r="D396" s="27" t="s">
        <v>506</v>
      </c>
      <c r="E396" s="61">
        <v>138.91999999999999</v>
      </c>
      <c r="F396" s="205">
        <v>13197.4</v>
      </c>
      <c r="G396" s="29">
        <v>8713809261085</v>
      </c>
      <c r="H396" s="30">
        <v>605</v>
      </c>
      <c r="I396" s="30">
        <v>410</v>
      </c>
      <c r="J396" s="26">
        <v>170</v>
      </c>
      <c r="K396" s="31">
        <v>1.9</v>
      </c>
      <c r="M396" s="7"/>
      <c r="N396" s="7"/>
      <c r="O396" s="7"/>
      <c r="P396" s="7"/>
      <c r="Q396" s="7"/>
      <c r="R396" s="7"/>
    </row>
    <row r="397" spans="1:18" ht="15">
      <c r="A397" s="55" t="s">
        <v>509</v>
      </c>
      <c r="B397" s="25" t="s">
        <v>510</v>
      </c>
      <c r="C397" s="26" t="s">
        <v>37</v>
      </c>
      <c r="D397" s="27" t="s">
        <v>511</v>
      </c>
      <c r="E397" s="61">
        <v>84.07</v>
      </c>
      <c r="F397" s="205">
        <v>7986.65</v>
      </c>
      <c r="G397" s="29">
        <v>8713809261030</v>
      </c>
      <c r="H397" s="30">
        <v>163</v>
      </c>
      <c r="I397" s="84">
        <v>116</v>
      </c>
      <c r="J397" s="26">
        <v>52</v>
      </c>
      <c r="K397" s="87">
        <v>0.1</v>
      </c>
      <c r="M397" s="7"/>
      <c r="N397" s="7"/>
      <c r="O397" s="7"/>
      <c r="P397" s="7"/>
      <c r="Q397" s="7"/>
      <c r="R397" s="7"/>
    </row>
    <row r="398" spans="1:18" ht="15">
      <c r="A398" s="55" t="s">
        <v>512</v>
      </c>
      <c r="B398" s="25" t="s">
        <v>513</v>
      </c>
      <c r="C398" s="26" t="s">
        <v>37</v>
      </c>
      <c r="D398" s="27" t="s">
        <v>514</v>
      </c>
      <c r="E398" s="61">
        <v>324.48</v>
      </c>
      <c r="F398" s="205">
        <v>30825.599999999999</v>
      </c>
      <c r="G398" s="29">
        <v>8713809243746</v>
      </c>
      <c r="H398" s="30">
        <v>300</v>
      </c>
      <c r="I398" s="30">
        <v>155</v>
      </c>
      <c r="J398" s="26">
        <v>140</v>
      </c>
      <c r="K398" s="31">
        <v>1</v>
      </c>
      <c r="M398" s="7"/>
      <c r="N398" s="7"/>
      <c r="O398" s="7"/>
      <c r="P398" s="7"/>
      <c r="Q398" s="7"/>
      <c r="R398" s="7"/>
    </row>
    <row r="399" spans="1:18" ht="15">
      <c r="A399" s="34">
        <v>7613605</v>
      </c>
      <c r="B399" s="25" t="s">
        <v>229</v>
      </c>
      <c r="C399" s="26" t="s">
        <v>37</v>
      </c>
      <c r="D399" s="27" t="s">
        <v>230</v>
      </c>
      <c r="E399" s="43">
        <v>301.83</v>
      </c>
      <c r="F399" s="199">
        <v>28673.85</v>
      </c>
      <c r="G399" s="29">
        <v>3661238592117</v>
      </c>
      <c r="H399" s="30">
        <v>350</v>
      </c>
      <c r="I399" s="30">
        <v>230</v>
      </c>
      <c r="J399" s="26">
        <v>350</v>
      </c>
      <c r="K399" s="87">
        <v>14.5</v>
      </c>
      <c r="M399" s="7"/>
      <c r="N399" s="7"/>
      <c r="O399" s="7"/>
      <c r="P399" s="7"/>
      <c r="Q399" s="7"/>
      <c r="R399" s="7"/>
    </row>
    <row r="400" spans="1:18" ht="15">
      <c r="A400" s="34" t="s">
        <v>231</v>
      </c>
      <c r="B400" s="25" t="s">
        <v>232</v>
      </c>
      <c r="C400" s="26" t="s">
        <v>515</v>
      </c>
      <c r="D400" s="27"/>
      <c r="E400" s="33">
        <v>268.13</v>
      </c>
      <c r="F400" s="201">
        <v>25472.35</v>
      </c>
      <c r="G400" s="29"/>
      <c r="H400" s="30"/>
      <c r="I400" s="30"/>
      <c r="J400" s="26"/>
      <c r="K400" s="87"/>
      <c r="M400" s="7"/>
      <c r="N400" s="7"/>
      <c r="O400" s="7"/>
      <c r="P400" s="7"/>
      <c r="Q400" s="7"/>
      <c r="R400" s="7"/>
    </row>
    <row r="401" spans="1:18" ht="15">
      <c r="A401" s="34">
        <v>7613606</v>
      </c>
      <c r="B401" s="25" t="s">
        <v>233</v>
      </c>
      <c r="C401" s="26" t="s">
        <v>37</v>
      </c>
      <c r="D401" s="27" t="s">
        <v>234</v>
      </c>
      <c r="E401" s="43">
        <v>107.8</v>
      </c>
      <c r="F401" s="199">
        <v>10241</v>
      </c>
      <c r="G401" s="29">
        <v>3661238592124</v>
      </c>
      <c r="H401" s="30">
        <v>300</v>
      </c>
      <c r="I401" s="30">
        <v>240</v>
      </c>
      <c r="J401" s="26">
        <v>160</v>
      </c>
      <c r="K401" s="87">
        <v>2.1</v>
      </c>
      <c r="M401" s="7"/>
      <c r="N401" s="7"/>
      <c r="O401" s="7"/>
      <c r="P401" s="7"/>
      <c r="Q401" s="7"/>
      <c r="R401" s="7"/>
    </row>
    <row r="402" spans="1:18" ht="15">
      <c r="A402" s="34">
        <v>94225601</v>
      </c>
      <c r="B402" s="25" t="s">
        <v>235</v>
      </c>
      <c r="C402" s="26" t="s">
        <v>37</v>
      </c>
      <c r="D402" s="27"/>
      <c r="E402" s="43">
        <v>111.02</v>
      </c>
      <c r="F402" s="199">
        <v>10546.9</v>
      </c>
      <c r="G402" s="29">
        <v>3661238075597</v>
      </c>
      <c r="H402" s="30">
        <v>250</v>
      </c>
      <c r="I402" s="30">
        <v>250</v>
      </c>
      <c r="J402" s="26">
        <v>215</v>
      </c>
      <c r="K402" s="31">
        <v>10</v>
      </c>
      <c r="M402" s="7"/>
      <c r="N402" s="7"/>
      <c r="O402" s="7"/>
      <c r="P402" s="7"/>
      <c r="Q402" s="7"/>
      <c r="R402" s="7"/>
    </row>
    <row r="403" spans="1:18" ht="15">
      <c r="A403" s="34">
        <v>100019963</v>
      </c>
      <c r="B403" s="25" t="s">
        <v>516</v>
      </c>
      <c r="C403" s="26" t="s">
        <v>37</v>
      </c>
      <c r="D403" s="27" t="s">
        <v>517</v>
      </c>
      <c r="E403" s="61">
        <v>73.31</v>
      </c>
      <c r="F403" s="205">
        <v>6964.45</v>
      </c>
      <c r="G403" s="29">
        <v>3661238571211</v>
      </c>
      <c r="H403" s="40">
        <v>1210</v>
      </c>
      <c r="I403" s="40">
        <v>265</v>
      </c>
      <c r="J403" s="26">
        <v>250</v>
      </c>
      <c r="K403" s="31">
        <v>2.2999999999999998</v>
      </c>
      <c r="M403" s="7"/>
      <c r="N403" s="7"/>
      <c r="O403" s="7"/>
      <c r="P403" s="7"/>
      <c r="Q403" s="7"/>
      <c r="R403" s="7"/>
    </row>
    <row r="404" spans="1:18" ht="15">
      <c r="A404" s="34">
        <v>100020169</v>
      </c>
      <c r="B404" s="25" t="s">
        <v>236</v>
      </c>
      <c r="C404" s="26" t="s">
        <v>37</v>
      </c>
      <c r="D404" s="36" t="s">
        <v>237</v>
      </c>
      <c r="E404" s="61">
        <v>1413.8</v>
      </c>
      <c r="F404" s="205">
        <v>134311</v>
      </c>
      <c r="G404" s="29">
        <v>3661238575066</v>
      </c>
      <c r="H404" s="30">
        <v>525</v>
      </c>
      <c r="I404" s="30">
        <v>415</v>
      </c>
      <c r="J404" s="26">
        <v>210</v>
      </c>
      <c r="K404" s="31">
        <v>9</v>
      </c>
      <c r="M404" s="7"/>
      <c r="N404" s="7"/>
      <c r="O404" s="7"/>
      <c r="P404" s="7"/>
      <c r="Q404" s="7"/>
      <c r="R404" s="7"/>
    </row>
    <row r="405" spans="1:18" ht="15">
      <c r="A405" s="12" t="s">
        <v>73</v>
      </c>
      <c r="B405" s="25"/>
      <c r="C405" s="26" t="s">
        <v>25</v>
      </c>
      <c r="D405" s="27"/>
      <c r="E405" s="33" t="s">
        <v>25</v>
      </c>
      <c r="F405" s="201" t="s">
        <v>25</v>
      </c>
      <c r="G405" s="88" t="s">
        <v>26</v>
      </c>
      <c r="H405" s="89" t="s">
        <v>26</v>
      </c>
      <c r="I405" s="89" t="s">
        <v>26</v>
      </c>
      <c r="J405" s="89" t="s">
        <v>26</v>
      </c>
      <c r="K405" s="89" t="s">
        <v>26</v>
      </c>
      <c r="M405" s="7"/>
      <c r="N405" s="7"/>
      <c r="O405" s="7"/>
      <c r="P405" s="7"/>
      <c r="Q405" s="7"/>
      <c r="R405" s="7"/>
    </row>
    <row r="406" spans="1:18" ht="15">
      <c r="A406" s="55">
        <v>7691375</v>
      </c>
      <c r="B406" s="25" t="s">
        <v>273</v>
      </c>
      <c r="C406" s="26" t="s">
        <v>37</v>
      </c>
      <c r="D406" s="27" t="s">
        <v>274</v>
      </c>
      <c r="E406" s="43">
        <v>331.33</v>
      </c>
      <c r="F406" s="199">
        <v>31476.35</v>
      </c>
      <c r="G406" s="29">
        <v>3661238709867</v>
      </c>
      <c r="H406" s="30">
        <v>176</v>
      </c>
      <c r="I406" s="30">
        <v>157</v>
      </c>
      <c r="J406" s="30">
        <v>63</v>
      </c>
      <c r="K406" s="30" t="s">
        <v>26</v>
      </c>
      <c r="M406" s="7"/>
      <c r="N406" s="7"/>
      <c r="O406" s="7"/>
      <c r="P406" s="7"/>
      <c r="Q406" s="7"/>
      <c r="R406" s="7"/>
    </row>
    <row r="407" spans="1:18" ht="15">
      <c r="A407" s="34">
        <v>7691377</v>
      </c>
      <c r="B407" s="75" t="s">
        <v>271</v>
      </c>
      <c r="C407" s="76" t="s">
        <v>37</v>
      </c>
      <c r="D407" s="27" t="s">
        <v>272</v>
      </c>
      <c r="E407" s="43">
        <v>528.26</v>
      </c>
      <c r="F407" s="199">
        <v>50184.7</v>
      </c>
      <c r="G407" s="37">
        <v>3661238717411</v>
      </c>
      <c r="H407" s="26">
        <v>170</v>
      </c>
      <c r="I407" s="26">
        <v>155</v>
      </c>
      <c r="J407" s="26">
        <v>133</v>
      </c>
      <c r="K407" s="31">
        <v>1.4</v>
      </c>
      <c r="M407" s="7"/>
      <c r="N407" s="7"/>
      <c r="O407" s="7"/>
      <c r="P407" s="7"/>
      <c r="Q407" s="7"/>
      <c r="R407" s="7"/>
    </row>
    <row r="408" spans="1:18" ht="15">
      <c r="A408" s="35">
        <v>7768817</v>
      </c>
      <c r="B408" s="25" t="s">
        <v>76</v>
      </c>
      <c r="C408" s="26" t="s">
        <v>37</v>
      </c>
      <c r="D408" s="27" t="s">
        <v>77</v>
      </c>
      <c r="E408" s="61">
        <v>215.59</v>
      </c>
      <c r="F408" s="205">
        <v>20481.05</v>
      </c>
      <c r="G408" s="29">
        <v>3661238419216</v>
      </c>
      <c r="H408" s="30">
        <v>140</v>
      </c>
      <c r="I408" s="30">
        <v>95</v>
      </c>
      <c r="J408" s="26">
        <v>55</v>
      </c>
      <c r="K408" s="31">
        <v>0.3</v>
      </c>
      <c r="M408" s="7"/>
      <c r="N408" s="7"/>
      <c r="O408" s="7"/>
      <c r="P408" s="7"/>
      <c r="Q408" s="7"/>
      <c r="R408" s="7"/>
    </row>
    <row r="409" spans="1:18" s="7" customFormat="1" ht="15">
      <c r="A409" s="35">
        <v>7768818</v>
      </c>
      <c r="B409" s="25" t="s">
        <v>80</v>
      </c>
      <c r="C409" s="26" t="s">
        <v>37</v>
      </c>
      <c r="D409" s="27" t="s">
        <v>81</v>
      </c>
      <c r="E409" s="43">
        <v>390.22</v>
      </c>
      <c r="F409" s="199">
        <v>37070.9</v>
      </c>
      <c r="G409" s="37">
        <v>3661238049178</v>
      </c>
      <c r="H409" s="26">
        <v>175</v>
      </c>
      <c r="I409" s="26">
        <v>150</v>
      </c>
      <c r="J409" s="26">
        <v>90</v>
      </c>
      <c r="K409" s="31" t="s">
        <v>26</v>
      </c>
    </row>
    <row r="410" spans="1:18" ht="15">
      <c r="A410" s="35">
        <v>88017859</v>
      </c>
      <c r="B410" s="25" t="s">
        <v>74</v>
      </c>
      <c r="C410" s="26" t="s">
        <v>37</v>
      </c>
      <c r="D410" s="27" t="s">
        <v>75</v>
      </c>
      <c r="E410" s="43">
        <v>32.85</v>
      </c>
      <c r="F410" s="199">
        <v>3120.75</v>
      </c>
      <c r="G410" s="29">
        <v>3661238048805</v>
      </c>
      <c r="H410" s="30">
        <v>80</v>
      </c>
      <c r="I410" s="30">
        <v>80</v>
      </c>
      <c r="J410" s="26">
        <v>40</v>
      </c>
      <c r="K410" s="31" t="s">
        <v>26</v>
      </c>
      <c r="M410" s="7"/>
      <c r="N410" s="7"/>
      <c r="O410" s="7"/>
      <c r="P410" s="7"/>
      <c r="Q410" s="7"/>
      <c r="R410" s="7"/>
    </row>
    <row r="411" spans="1:18" ht="15">
      <c r="A411" s="34">
        <v>85757741</v>
      </c>
      <c r="B411" s="25" t="s">
        <v>518</v>
      </c>
      <c r="C411" s="26" t="s">
        <v>37</v>
      </c>
      <c r="D411" s="27" t="s">
        <v>519</v>
      </c>
      <c r="E411" s="61">
        <v>59.29</v>
      </c>
      <c r="F411" s="205">
        <v>5632.55</v>
      </c>
      <c r="G411" s="29">
        <v>3661238022751</v>
      </c>
      <c r="H411" s="30">
        <v>200</v>
      </c>
      <c r="I411" s="30">
        <v>150</v>
      </c>
      <c r="J411" s="26">
        <v>40</v>
      </c>
      <c r="K411" s="31">
        <v>0.1</v>
      </c>
      <c r="M411" s="7"/>
      <c r="N411" s="7"/>
      <c r="O411" s="7"/>
      <c r="P411" s="7"/>
      <c r="Q411" s="7"/>
      <c r="R411" s="7"/>
    </row>
    <row r="412" spans="1:18" ht="15">
      <c r="A412" s="46">
        <v>7774421</v>
      </c>
      <c r="B412" s="25" t="s">
        <v>78</v>
      </c>
      <c r="C412" s="26" t="s">
        <v>37</v>
      </c>
      <c r="D412" s="47" t="s">
        <v>79</v>
      </c>
      <c r="E412" s="43">
        <v>145.53</v>
      </c>
      <c r="F412" s="199">
        <v>13825.35</v>
      </c>
      <c r="G412" s="29">
        <v>3661238419223</v>
      </c>
      <c r="H412" s="30">
        <v>230</v>
      </c>
      <c r="I412" s="30">
        <v>85</v>
      </c>
      <c r="J412" s="26">
        <v>45</v>
      </c>
      <c r="K412" s="31">
        <v>0.3</v>
      </c>
      <c r="M412" s="7"/>
      <c r="N412" s="7"/>
      <c r="O412" s="7"/>
      <c r="P412" s="7"/>
      <c r="Q412" s="7"/>
      <c r="R412" s="7"/>
    </row>
    <row r="413" spans="1:18" ht="15">
      <c r="A413" s="34" t="s">
        <v>260</v>
      </c>
      <c r="B413" s="25" t="s">
        <v>261</v>
      </c>
      <c r="C413" s="26" t="s">
        <v>37</v>
      </c>
      <c r="D413" s="27" t="s">
        <v>262</v>
      </c>
      <c r="E413" s="61">
        <v>369.28</v>
      </c>
      <c r="F413" s="205">
        <v>35081.599999999999</v>
      </c>
      <c r="G413" s="29">
        <v>3661238549524</v>
      </c>
      <c r="H413" s="30">
        <v>150</v>
      </c>
      <c r="I413" s="30">
        <v>150</v>
      </c>
      <c r="J413" s="26">
        <v>110</v>
      </c>
      <c r="K413" s="31">
        <v>0.7</v>
      </c>
      <c r="M413" s="7"/>
      <c r="N413" s="7"/>
      <c r="O413" s="7"/>
      <c r="P413" s="7"/>
      <c r="Q413" s="7"/>
      <c r="R413" s="7"/>
    </row>
    <row r="414" spans="1:18" ht="15">
      <c r="A414" s="34" t="s">
        <v>257</v>
      </c>
      <c r="B414" s="25" t="s">
        <v>258</v>
      </c>
      <c r="C414" s="26" t="s">
        <v>37</v>
      </c>
      <c r="D414" s="27" t="s">
        <v>259</v>
      </c>
      <c r="E414" s="61">
        <v>207.56</v>
      </c>
      <c r="F414" s="205">
        <v>19718.2</v>
      </c>
      <c r="G414" s="37">
        <v>3661238549531</v>
      </c>
      <c r="H414" s="30">
        <v>148</v>
      </c>
      <c r="I414" s="30">
        <v>100</v>
      </c>
      <c r="J414" s="26">
        <v>152</v>
      </c>
      <c r="K414" s="31">
        <v>0.3</v>
      </c>
      <c r="M414" s="7"/>
      <c r="N414" s="7"/>
      <c r="O414" s="7"/>
      <c r="P414" s="7"/>
      <c r="Q414" s="7"/>
      <c r="R414" s="7"/>
    </row>
    <row r="415" spans="1:18" ht="15">
      <c r="A415" s="34" t="s">
        <v>520</v>
      </c>
      <c r="B415" s="25" t="s">
        <v>521</v>
      </c>
      <c r="C415" s="26" t="s">
        <v>37</v>
      </c>
      <c r="D415" s="27" t="s">
        <v>522</v>
      </c>
      <c r="E415" s="61">
        <v>438.73</v>
      </c>
      <c r="F415" s="205">
        <v>41679.35</v>
      </c>
      <c r="G415" s="37" t="s">
        <v>26</v>
      </c>
      <c r="H415" s="30" t="s">
        <v>26</v>
      </c>
      <c r="I415" s="30" t="s">
        <v>26</v>
      </c>
      <c r="J415" s="26" t="s">
        <v>26</v>
      </c>
      <c r="K415" s="31" t="s">
        <v>26</v>
      </c>
      <c r="M415" s="7"/>
      <c r="N415" s="7"/>
      <c r="O415" s="7"/>
      <c r="P415" s="7"/>
      <c r="Q415" s="7"/>
      <c r="R415" s="7"/>
    </row>
    <row r="416" spans="1:18" ht="15">
      <c r="A416" s="34">
        <v>7612097</v>
      </c>
      <c r="B416" s="25" t="s">
        <v>523</v>
      </c>
      <c r="C416" s="26" t="s">
        <v>37</v>
      </c>
      <c r="D416" s="27" t="s">
        <v>524</v>
      </c>
      <c r="E416" s="61">
        <v>102.41</v>
      </c>
      <c r="F416" s="205">
        <v>9728.9500000000007</v>
      </c>
      <c r="G416" s="37">
        <v>3661238599673</v>
      </c>
      <c r="H416" s="30">
        <v>109</v>
      </c>
      <c r="I416" s="30">
        <v>90</v>
      </c>
      <c r="J416" s="26">
        <v>48</v>
      </c>
      <c r="K416" s="31">
        <v>0.2</v>
      </c>
      <c r="M416" s="7"/>
      <c r="N416" s="7"/>
      <c r="O416" s="7"/>
      <c r="P416" s="7"/>
      <c r="Q416" s="7"/>
      <c r="R416" s="7"/>
    </row>
    <row r="417" spans="1:18" s="7" customFormat="1" ht="15">
      <c r="A417" s="35" t="s">
        <v>84</v>
      </c>
      <c r="B417" s="51" t="s">
        <v>85</v>
      </c>
      <c r="C417" s="52" t="s">
        <v>19</v>
      </c>
      <c r="D417" s="36"/>
      <c r="E417" s="42">
        <v>209.72</v>
      </c>
      <c r="F417" s="203">
        <v>19923</v>
      </c>
      <c r="G417" s="37" t="s">
        <v>26</v>
      </c>
      <c r="H417" s="26" t="s">
        <v>26</v>
      </c>
      <c r="I417" s="26" t="s">
        <v>26</v>
      </c>
      <c r="J417" s="26" t="s">
        <v>26</v>
      </c>
      <c r="K417" s="31" t="s">
        <v>26</v>
      </c>
    </row>
    <row r="418" spans="1:18" ht="15">
      <c r="A418" s="12" t="s">
        <v>62</v>
      </c>
      <c r="B418" s="25"/>
      <c r="C418" s="26" t="s">
        <v>25</v>
      </c>
      <c r="D418" s="27"/>
      <c r="E418" s="61" t="s">
        <v>25</v>
      </c>
      <c r="F418" s="205" t="s">
        <v>25</v>
      </c>
      <c r="G418" s="88" t="s">
        <v>26</v>
      </c>
      <c r="H418" s="89" t="s">
        <v>26</v>
      </c>
      <c r="I418" s="89" t="s">
        <v>26</v>
      </c>
      <c r="J418" s="89" t="s">
        <v>26</v>
      </c>
      <c r="K418" s="89" t="s">
        <v>26</v>
      </c>
      <c r="M418" s="7"/>
      <c r="N418" s="7"/>
      <c r="O418" s="7"/>
      <c r="P418" s="7"/>
      <c r="Q418" s="7"/>
      <c r="R418" s="7"/>
    </row>
    <row r="419" spans="1:18" ht="15">
      <c r="A419" s="55">
        <v>7601255</v>
      </c>
      <c r="B419" s="25" t="s">
        <v>525</v>
      </c>
      <c r="C419" s="26" t="s">
        <v>37</v>
      </c>
      <c r="D419" s="27" t="s">
        <v>526</v>
      </c>
      <c r="E419" s="61">
        <v>164.94</v>
      </c>
      <c r="F419" s="205">
        <v>15669.3</v>
      </c>
      <c r="G419" s="29">
        <v>3661238572317</v>
      </c>
      <c r="H419" s="30">
        <v>405</v>
      </c>
      <c r="I419" s="30">
        <v>210</v>
      </c>
      <c r="J419" s="26">
        <v>110</v>
      </c>
      <c r="K419" s="31">
        <v>1.6</v>
      </c>
      <c r="M419" s="7"/>
      <c r="N419" s="7"/>
      <c r="O419" s="7"/>
      <c r="P419" s="7"/>
      <c r="Q419" s="7"/>
      <c r="R419" s="7"/>
    </row>
    <row r="420" spans="1:18" ht="15">
      <c r="A420" s="55">
        <v>7600413</v>
      </c>
      <c r="B420" s="25" t="s">
        <v>527</v>
      </c>
      <c r="C420" s="26" t="s">
        <v>37</v>
      </c>
      <c r="D420" s="27" t="s">
        <v>528</v>
      </c>
      <c r="E420" s="61">
        <v>115.35</v>
      </c>
      <c r="F420" s="205">
        <v>10958.25</v>
      </c>
      <c r="G420" s="29">
        <v>3661238572324</v>
      </c>
      <c r="H420" s="30">
        <v>400</v>
      </c>
      <c r="I420" s="30">
        <v>210</v>
      </c>
      <c r="J420" s="26">
        <v>110</v>
      </c>
      <c r="K420" s="31">
        <v>1</v>
      </c>
      <c r="M420" s="7"/>
      <c r="N420" s="7"/>
      <c r="O420" s="7"/>
      <c r="P420" s="7"/>
      <c r="Q420" s="7"/>
      <c r="R420" s="7"/>
    </row>
    <row r="421" spans="1:18" s="7" customFormat="1" ht="15.75" thickBot="1">
      <c r="A421" s="34">
        <v>100005661</v>
      </c>
      <c r="B421" s="25" t="s">
        <v>529</v>
      </c>
      <c r="C421" s="26" t="s">
        <v>37</v>
      </c>
      <c r="D421" s="27" t="s">
        <v>530</v>
      </c>
      <c r="E421" s="61">
        <v>40.97</v>
      </c>
      <c r="F421" s="205">
        <v>3892.15</v>
      </c>
      <c r="G421" s="39">
        <v>3661238109452</v>
      </c>
      <c r="H421" s="30">
        <v>178</v>
      </c>
      <c r="I421" s="84">
        <v>121</v>
      </c>
      <c r="J421" s="26">
        <v>52</v>
      </c>
      <c r="K421" s="31">
        <v>0.1</v>
      </c>
    </row>
    <row r="422" spans="1:18" s="2" customFormat="1" ht="20.25" thickTop="1" thickBot="1">
      <c r="A422" s="17" t="s">
        <v>531</v>
      </c>
      <c r="B422" s="18"/>
      <c r="C422" s="19" t="s">
        <v>25</v>
      </c>
      <c r="D422" s="20"/>
      <c r="E422" s="21" t="s">
        <v>25</v>
      </c>
      <c r="F422" s="200" t="s">
        <v>25</v>
      </c>
      <c r="G422" s="22" t="s">
        <v>26</v>
      </c>
      <c r="H422" s="23" t="s">
        <v>26</v>
      </c>
      <c r="I422" s="23" t="s">
        <v>26</v>
      </c>
      <c r="J422" s="23" t="s">
        <v>26</v>
      </c>
      <c r="K422" s="24" t="s">
        <v>26</v>
      </c>
      <c r="M422" s="7"/>
      <c r="N422" s="7"/>
      <c r="O422" s="7"/>
      <c r="P422" s="7"/>
      <c r="Q422" s="7"/>
      <c r="R422" s="7"/>
    </row>
    <row r="423" spans="1:18" s="2" customFormat="1" ht="15.75" thickTop="1">
      <c r="A423" s="12" t="s">
        <v>275</v>
      </c>
      <c r="B423" s="34"/>
      <c r="C423" s="34"/>
      <c r="D423" s="34"/>
      <c r="E423" s="34"/>
      <c r="F423" s="207"/>
      <c r="G423" s="37"/>
      <c r="H423" s="26"/>
      <c r="I423" s="26"/>
      <c r="J423" s="26"/>
      <c r="K423" s="31"/>
      <c r="M423" s="7"/>
      <c r="N423" s="7"/>
      <c r="O423" s="7"/>
      <c r="P423" s="7"/>
      <c r="Q423" s="7"/>
      <c r="R423" s="7"/>
    </row>
    <row r="424" spans="1:18" s="2" customFormat="1" ht="15">
      <c r="A424" s="25" t="s">
        <v>1554</v>
      </c>
      <c r="B424" s="194" t="s">
        <v>1560</v>
      </c>
      <c r="C424" s="26" t="s">
        <v>19</v>
      </c>
      <c r="D424" s="169"/>
      <c r="E424" s="42">
        <v>131.76</v>
      </c>
      <c r="F424" s="201">
        <f>E424*95</f>
        <v>12517.199999999999</v>
      </c>
      <c r="G424" s="37"/>
      <c r="H424" s="26"/>
      <c r="I424" s="26"/>
      <c r="J424" s="26"/>
      <c r="K424" s="31"/>
      <c r="M424" s="7"/>
      <c r="N424" s="7"/>
      <c r="O424" s="7"/>
      <c r="P424" s="7"/>
      <c r="Q424" s="7"/>
      <c r="R424" s="7"/>
    </row>
    <row r="425" spans="1:18" s="2" customFormat="1" ht="15">
      <c r="A425" s="34" t="s">
        <v>276</v>
      </c>
      <c r="B425" s="56" t="s">
        <v>277</v>
      </c>
      <c r="C425" s="26" t="s">
        <v>19</v>
      </c>
      <c r="D425" s="27"/>
      <c r="E425" s="42">
        <v>232.54</v>
      </c>
      <c r="F425" s="201">
        <v>22091.3</v>
      </c>
      <c r="G425" s="37"/>
      <c r="H425" s="26"/>
      <c r="I425" s="26"/>
      <c r="J425" s="26"/>
      <c r="K425" s="31"/>
      <c r="M425" s="7"/>
      <c r="N425" s="7"/>
      <c r="O425" s="7"/>
      <c r="P425" s="7"/>
      <c r="Q425" s="7"/>
      <c r="R425" s="7"/>
    </row>
    <row r="426" spans="1:18" s="2" customFormat="1" ht="15">
      <c r="A426" s="34" t="s">
        <v>278</v>
      </c>
      <c r="B426" s="56" t="s">
        <v>279</v>
      </c>
      <c r="C426" s="26" t="s">
        <v>19</v>
      </c>
      <c r="D426" s="27"/>
      <c r="E426" s="42">
        <v>42.91</v>
      </c>
      <c r="F426" s="201">
        <v>4076.45</v>
      </c>
      <c r="G426" s="37"/>
      <c r="H426" s="26"/>
      <c r="I426" s="26"/>
      <c r="J426" s="26"/>
      <c r="K426" s="31"/>
      <c r="M426" s="7"/>
      <c r="N426" s="7"/>
      <c r="O426" s="7"/>
      <c r="P426" s="7"/>
      <c r="Q426" s="7"/>
      <c r="R426" s="7"/>
    </row>
    <row r="427" spans="1:18" s="2" customFormat="1" ht="15">
      <c r="A427" s="34" t="s">
        <v>280</v>
      </c>
      <c r="B427" s="25" t="s">
        <v>281</v>
      </c>
      <c r="C427" s="26" t="s">
        <v>19</v>
      </c>
      <c r="D427" s="27"/>
      <c r="E427" s="42">
        <v>33.669999999999995</v>
      </c>
      <c r="F427" s="201">
        <v>3198.65</v>
      </c>
      <c r="G427" s="37"/>
      <c r="H427" s="26"/>
      <c r="I427" s="26"/>
      <c r="J427" s="26"/>
      <c r="K427" s="31"/>
      <c r="M427" s="7"/>
      <c r="N427" s="7"/>
      <c r="O427" s="7"/>
      <c r="P427" s="7"/>
      <c r="Q427" s="7"/>
      <c r="R427" s="7"/>
    </row>
    <row r="428" spans="1:18" s="2" customFormat="1" ht="15">
      <c r="A428" s="34" t="s">
        <v>282</v>
      </c>
      <c r="B428" s="25" t="s">
        <v>283</v>
      </c>
      <c r="C428" s="26" t="s">
        <v>19</v>
      </c>
      <c r="D428" s="27"/>
      <c r="E428" s="42">
        <v>20</v>
      </c>
      <c r="F428" s="201">
        <v>1900</v>
      </c>
      <c r="G428" s="37"/>
      <c r="H428" s="26"/>
      <c r="I428" s="26"/>
      <c r="J428" s="26"/>
      <c r="K428" s="31"/>
      <c r="M428" s="7"/>
      <c r="N428" s="7"/>
      <c r="O428" s="7"/>
      <c r="P428" s="7"/>
      <c r="Q428" s="7"/>
      <c r="R428" s="7"/>
    </row>
    <row r="429" spans="1:18" s="2" customFormat="1" ht="15">
      <c r="A429" s="34" t="s">
        <v>284</v>
      </c>
      <c r="B429" s="25" t="s">
        <v>285</v>
      </c>
      <c r="C429" s="26" t="s">
        <v>19</v>
      </c>
      <c r="D429" s="27"/>
      <c r="E429" s="42">
        <v>20</v>
      </c>
      <c r="F429" s="201">
        <v>1900</v>
      </c>
      <c r="G429" s="37"/>
      <c r="H429" s="26"/>
      <c r="I429" s="26"/>
      <c r="J429" s="26"/>
      <c r="K429" s="31"/>
      <c r="M429" s="7"/>
      <c r="N429" s="7"/>
      <c r="O429" s="7"/>
      <c r="P429" s="7"/>
      <c r="Q429" s="7"/>
      <c r="R429" s="7"/>
    </row>
    <row r="430" spans="1:18" s="2" customFormat="1" ht="15">
      <c r="A430" s="34" t="s">
        <v>286</v>
      </c>
      <c r="B430" s="25" t="s">
        <v>287</v>
      </c>
      <c r="C430" s="26" t="s">
        <v>19</v>
      </c>
      <c r="D430" s="27"/>
      <c r="E430" s="42">
        <v>37.340000000000003</v>
      </c>
      <c r="F430" s="201">
        <v>3547</v>
      </c>
      <c r="G430" s="37"/>
      <c r="H430" s="26"/>
      <c r="I430" s="26"/>
      <c r="J430" s="26"/>
      <c r="K430" s="31"/>
      <c r="M430" s="7"/>
      <c r="N430" s="7"/>
      <c r="O430" s="7"/>
      <c r="P430" s="7"/>
      <c r="Q430" s="7"/>
      <c r="R430" s="7"/>
    </row>
    <row r="431" spans="1:18" s="2" customFormat="1" ht="15">
      <c r="A431" s="34" t="s">
        <v>288</v>
      </c>
      <c r="B431" s="25" t="s">
        <v>289</v>
      </c>
      <c r="C431" s="26" t="s">
        <v>19</v>
      </c>
      <c r="D431" s="27"/>
      <c r="E431" s="42">
        <v>153.37</v>
      </c>
      <c r="F431" s="201">
        <v>14570</v>
      </c>
      <c r="G431" s="37"/>
      <c r="H431" s="26"/>
      <c r="I431" s="26"/>
      <c r="J431" s="26"/>
      <c r="K431" s="31"/>
      <c r="M431" s="7"/>
      <c r="N431" s="7"/>
      <c r="O431" s="7"/>
      <c r="P431" s="7"/>
      <c r="Q431" s="7"/>
      <c r="R431" s="7"/>
    </row>
    <row r="432" spans="1:18" s="2" customFormat="1" ht="15">
      <c r="A432" s="169"/>
      <c r="B432" s="169"/>
      <c r="C432" s="169"/>
      <c r="D432" s="169"/>
      <c r="E432" s="42"/>
      <c r="F432" s="201"/>
      <c r="G432" s="37"/>
      <c r="H432" s="26"/>
      <c r="I432" s="26"/>
      <c r="J432" s="26"/>
      <c r="K432" s="31"/>
      <c r="M432" s="7"/>
      <c r="N432" s="7"/>
      <c r="O432" s="7"/>
      <c r="P432" s="7"/>
      <c r="Q432" s="7"/>
      <c r="R432" s="7"/>
    </row>
    <row r="433" spans="1:18" s="2" customFormat="1" ht="15">
      <c r="A433" s="169"/>
      <c r="B433" s="169"/>
      <c r="C433" s="169"/>
      <c r="D433" s="169"/>
      <c r="E433" s="42"/>
      <c r="F433" s="201"/>
      <c r="G433" s="37"/>
      <c r="H433" s="26"/>
      <c r="I433" s="26"/>
      <c r="J433" s="26"/>
      <c r="K433" s="31"/>
      <c r="M433" s="7"/>
      <c r="N433" s="7"/>
      <c r="O433" s="7"/>
      <c r="P433" s="7"/>
      <c r="Q433" s="7"/>
      <c r="R433" s="7"/>
    </row>
    <row r="434" spans="1:18" s="2" customFormat="1" ht="15">
      <c r="A434" s="171" t="s">
        <v>290</v>
      </c>
      <c r="B434" s="172"/>
      <c r="C434" s="169"/>
      <c r="D434" s="169"/>
      <c r="E434" s="42"/>
      <c r="F434" s="201"/>
      <c r="G434" s="37"/>
      <c r="H434" s="26"/>
      <c r="I434" s="26"/>
      <c r="J434" s="26"/>
      <c r="K434" s="31"/>
      <c r="M434" s="7"/>
      <c r="N434" s="7"/>
      <c r="O434" s="7"/>
      <c r="P434" s="7"/>
      <c r="Q434" s="7"/>
      <c r="R434" s="7"/>
    </row>
    <row r="435" spans="1:18" s="2" customFormat="1" ht="15">
      <c r="A435" s="25" t="s">
        <v>1558</v>
      </c>
      <c r="B435" s="193" t="s">
        <v>1559</v>
      </c>
      <c r="C435" s="26" t="s">
        <v>19</v>
      </c>
      <c r="D435" s="169"/>
      <c r="E435" s="42">
        <v>23.52</v>
      </c>
      <c r="F435" s="201">
        <f>E435*95</f>
        <v>2234.4</v>
      </c>
      <c r="G435" s="37"/>
      <c r="H435" s="26"/>
      <c r="I435" s="26"/>
      <c r="J435" s="26"/>
      <c r="K435" s="31"/>
      <c r="M435" s="7"/>
      <c r="N435" s="7"/>
      <c r="O435" s="7"/>
      <c r="P435" s="7"/>
      <c r="Q435" s="7"/>
      <c r="R435" s="7"/>
    </row>
    <row r="436" spans="1:18" s="2" customFormat="1" ht="15">
      <c r="A436" s="25" t="s">
        <v>1555</v>
      </c>
      <c r="B436" s="193" t="s">
        <v>1561</v>
      </c>
      <c r="C436" s="26" t="s">
        <v>19</v>
      </c>
      <c r="D436" s="170"/>
      <c r="E436" s="42">
        <v>119.47</v>
      </c>
      <c r="F436" s="201">
        <f>E436*95</f>
        <v>11349.65</v>
      </c>
      <c r="G436" s="37"/>
      <c r="H436" s="26"/>
      <c r="I436" s="26"/>
      <c r="J436" s="26"/>
      <c r="K436" s="31"/>
      <c r="M436" s="7"/>
      <c r="N436" s="7"/>
      <c r="O436" s="7"/>
      <c r="P436" s="7"/>
      <c r="Q436" s="7"/>
      <c r="R436" s="7"/>
    </row>
    <row r="437" spans="1:18" s="2" customFormat="1" ht="15">
      <c r="A437" s="34" t="s">
        <v>291</v>
      </c>
      <c r="B437" s="25" t="s">
        <v>292</v>
      </c>
      <c r="C437" s="26" t="s">
        <v>19</v>
      </c>
      <c r="D437" s="27"/>
      <c r="E437" s="42">
        <v>53.57</v>
      </c>
      <c r="F437" s="201">
        <v>5089</v>
      </c>
      <c r="G437" s="37"/>
      <c r="H437" s="26"/>
      <c r="I437" s="26"/>
      <c r="J437" s="26"/>
      <c r="K437" s="31"/>
      <c r="M437" s="7"/>
      <c r="N437" s="7"/>
      <c r="O437" s="7"/>
      <c r="P437" s="7"/>
      <c r="Q437" s="7"/>
      <c r="R437" s="7"/>
    </row>
    <row r="438" spans="1:18" s="2" customFormat="1" ht="15">
      <c r="A438" s="34" t="s">
        <v>293</v>
      </c>
      <c r="B438" s="25" t="s">
        <v>294</v>
      </c>
      <c r="C438" s="26" t="s">
        <v>19</v>
      </c>
      <c r="D438" s="27"/>
      <c r="E438" s="42">
        <v>34.58</v>
      </c>
      <c r="F438" s="201">
        <v>3285</v>
      </c>
      <c r="G438" s="37"/>
      <c r="H438" s="26"/>
      <c r="I438" s="26"/>
      <c r="J438" s="26"/>
      <c r="K438" s="31"/>
      <c r="M438" s="7"/>
      <c r="N438" s="7"/>
      <c r="O438" s="7"/>
      <c r="P438" s="7"/>
      <c r="Q438" s="7"/>
      <c r="R438" s="7"/>
    </row>
    <row r="439" spans="1:18" s="2" customFormat="1" ht="15">
      <c r="A439" s="34" t="s">
        <v>295</v>
      </c>
      <c r="B439" s="25" t="s">
        <v>296</v>
      </c>
      <c r="C439" s="26" t="s">
        <v>19</v>
      </c>
      <c r="D439" s="27"/>
      <c r="E439" s="42">
        <v>35.44</v>
      </c>
      <c r="F439" s="201">
        <v>3367</v>
      </c>
      <c r="G439" s="37"/>
      <c r="H439" s="26"/>
      <c r="I439" s="26"/>
      <c r="J439" s="26"/>
      <c r="K439" s="31"/>
      <c r="M439" s="7"/>
      <c r="N439" s="7"/>
      <c r="O439" s="7"/>
      <c r="P439" s="7"/>
      <c r="Q439" s="7"/>
      <c r="R439" s="7"/>
    </row>
    <row r="440" spans="1:18" s="2" customFormat="1" ht="15">
      <c r="A440" s="34" t="s">
        <v>297</v>
      </c>
      <c r="B440" s="25" t="s">
        <v>298</v>
      </c>
      <c r="C440" s="26" t="s">
        <v>19</v>
      </c>
      <c r="D440" s="27"/>
      <c r="E440" s="42">
        <v>58.67</v>
      </c>
      <c r="F440" s="201">
        <v>5574</v>
      </c>
      <c r="G440" s="37"/>
      <c r="H440" s="26"/>
      <c r="I440" s="26"/>
      <c r="J440" s="26"/>
      <c r="K440" s="31"/>
      <c r="M440" s="7"/>
      <c r="N440" s="7"/>
      <c r="O440" s="7"/>
      <c r="P440" s="7"/>
      <c r="Q440" s="7"/>
      <c r="R440" s="7"/>
    </row>
    <row r="441" spans="1:18" s="2" customFormat="1" ht="15">
      <c r="A441" s="34" t="s">
        <v>299</v>
      </c>
      <c r="B441" s="25" t="s">
        <v>300</v>
      </c>
      <c r="C441" s="26" t="s">
        <v>19</v>
      </c>
      <c r="D441" s="27"/>
      <c r="E441" s="42">
        <v>80.45</v>
      </c>
      <c r="F441" s="201">
        <v>7642.75</v>
      </c>
      <c r="G441" s="37"/>
      <c r="H441" s="26"/>
      <c r="I441" s="26"/>
      <c r="J441" s="26"/>
      <c r="K441" s="31"/>
      <c r="M441" s="7"/>
      <c r="N441" s="7"/>
      <c r="O441" s="7"/>
      <c r="P441" s="7"/>
      <c r="Q441" s="7"/>
      <c r="R441" s="7"/>
    </row>
    <row r="442" spans="1:18" s="2" customFormat="1" ht="15">
      <c r="A442" s="169"/>
      <c r="B442" s="169"/>
      <c r="C442" s="169"/>
      <c r="D442" s="169"/>
      <c r="E442" s="42"/>
      <c r="F442" s="201"/>
      <c r="G442" s="37"/>
      <c r="H442" s="26"/>
      <c r="I442" s="26"/>
      <c r="J442" s="26"/>
      <c r="K442" s="31"/>
      <c r="M442" s="7"/>
      <c r="N442" s="7"/>
      <c r="O442" s="7"/>
      <c r="P442" s="7"/>
      <c r="Q442" s="7"/>
      <c r="R442" s="7"/>
    </row>
    <row r="443" spans="1:18" s="2" customFormat="1" ht="15">
      <c r="A443" s="171" t="s">
        <v>301</v>
      </c>
      <c r="B443" s="169"/>
      <c r="C443" s="169"/>
      <c r="D443" s="169"/>
      <c r="E443" s="42"/>
      <c r="F443" s="201"/>
      <c r="G443" s="37"/>
      <c r="H443" s="26"/>
      <c r="I443" s="26"/>
      <c r="J443" s="26"/>
      <c r="K443" s="31"/>
      <c r="M443" s="7"/>
      <c r="N443" s="7"/>
      <c r="O443" s="7"/>
      <c r="P443" s="7"/>
      <c r="Q443" s="7"/>
      <c r="R443" s="7"/>
    </row>
    <row r="444" spans="1:18" s="2" customFormat="1" ht="15">
      <c r="A444" s="34" t="s">
        <v>302</v>
      </c>
      <c r="B444" s="25" t="s">
        <v>303</v>
      </c>
      <c r="C444" s="26" t="s">
        <v>19</v>
      </c>
      <c r="D444" s="27"/>
      <c r="E444" s="42">
        <v>42.6</v>
      </c>
      <c r="F444" s="201">
        <v>4047</v>
      </c>
      <c r="G444" s="37"/>
      <c r="H444" s="26"/>
      <c r="I444" s="26"/>
      <c r="J444" s="26"/>
      <c r="K444" s="31"/>
      <c r="M444" s="7"/>
      <c r="N444" s="7"/>
      <c r="O444" s="7"/>
      <c r="P444" s="7"/>
      <c r="Q444" s="7"/>
      <c r="R444" s="7"/>
    </row>
    <row r="445" spans="1:18" s="7" customFormat="1" ht="15">
      <c r="A445" s="34" t="s">
        <v>304</v>
      </c>
      <c r="B445" s="25" t="s">
        <v>305</v>
      </c>
      <c r="C445" s="26" t="s">
        <v>19</v>
      </c>
      <c r="D445" s="27"/>
      <c r="E445" s="42">
        <v>159.04</v>
      </c>
      <c r="F445" s="201">
        <v>15109</v>
      </c>
      <c r="G445" s="34"/>
      <c r="H445" s="34"/>
      <c r="I445" s="34"/>
      <c r="J445" s="34"/>
      <c r="K445" s="34"/>
    </row>
    <row r="446" spans="1:18" s="7" customFormat="1" ht="15">
      <c r="A446" s="34" t="s">
        <v>306</v>
      </c>
      <c r="B446" s="25" t="s">
        <v>307</v>
      </c>
      <c r="C446" s="26" t="s">
        <v>19</v>
      </c>
      <c r="D446" s="27"/>
      <c r="E446" s="42">
        <v>138.29</v>
      </c>
      <c r="F446" s="201">
        <v>13138</v>
      </c>
      <c r="G446" s="34"/>
      <c r="H446" s="34"/>
      <c r="I446" s="34"/>
      <c r="J446" s="34"/>
      <c r="K446" s="34"/>
    </row>
    <row r="447" spans="1:18" s="7" customFormat="1" ht="15">
      <c r="A447" s="34" t="s">
        <v>308</v>
      </c>
      <c r="B447" s="25" t="s">
        <v>309</v>
      </c>
      <c r="C447" s="26" t="s">
        <v>19</v>
      </c>
      <c r="D447" s="27"/>
      <c r="E447" s="42">
        <v>291.13</v>
      </c>
      <c r="F447" s="201">
        <v>27657.35</v>
      </c>
      <c r="G447" s="34"/>
      <c r="H447" s="34"/>
      <c r="I447" s="34"/>
      <c r="J447" s="34"/>
      <c r="K447" s="34"/>
    </row>
    <row r="448" spans="1:18" s="7" customFormat="1" ht="15">
      <c r="A448" s="34" t="s">
        <v>310</v>
      </c>
      <c r="B448" s="25" t="s">
        <v>311</v>
      </c>
      <c r="C448" s="26" t="s">
        <v>19</v>
      </c>
      <c r="D448" s="27"/>
      <c r="E448" s="42">
        <v>83.97</v>
      </c>
      <c r="F448" s="201">
        <v>7977.15</v>
      </c>
      <c r="G448" s="34"/>
      <c r="H448" s="34"/>
      <c r="I448" s="34"/>
      <c r="J448" s="34"/>
      <c r="K448" s="34"/>
    </row>
    <row r="449" spans="1:11" s="7" customFormat="1" ht="15">
      <c r="A449" s="171"/>
      <c r="B449" s="169"/>
      <c r="C449" s="169"/>
      <c r="D449" s="169"/>
      <c r="E449" s="169"/>
      <c r="F449" s="201"/>
      <c r="G449" s="34"/>
      <c r="H449" s="34"/>
      <c r="I449" s="34"/>
      <c r="J449" s="34"/>
      <c r="K449" s="34"/>
    </row>
    <row r="450" spans="1:11" s="7" customFormat="1" ht="15">
      <c r="A450" s="171"/>
      <c r="B450" s="169"/>
      <c r="C450" s="169"/>
      <c r="D450" s="169"/>
      <c r="E450" s="169"/>
      <c r="F450" s="201"/>
      <c r="G450" s="34"/>
      <c r="H450" s="34"/>
      <c r="I450" s="34"/>
      <c r="J450" s="34"/>
      <c r="K450" s="34"/>
    </row>
    <row r="451" spans="1:11" s="7" customFormat="1" ht="15">
      <c r="A451" s="171" t="s">
        <v>312</v>
      </c>
      <c r="B451" s="169"/>
      <c r="C451" s="169"/>
      <c r="D451" s="169"/>
      <c r="E451" s="169"/>
      <c r="F451" s="201"/>
      <c r="G451" s="34"/>
      <c r="H451" s="34"/>
      <c r="I451" s="34"/>
      <c r="J451" s="34"/>
      <c r="K451" s="34"/>
    </row>
    <row r="452" spans="1:11" s="7" customFormat="1" ht="15">
      <c r="A452" s="34" t="s">
        <v>313</v>
      </c>
      <c r="B452" s="25" t="s">
        <v>314</v>
      </c>
      <c r="C452" s="26" t="s">
        <v>19</v>
      </c>
      <c r="D452" s="27"/>
      <c r="E452" s="42">
        <v>39.270000000000003</v>
      </c>
      <c r="F452" s="201">
        <v>3731</v>
      </c>
      <c r="G452" s="34"/>
      <c r="H452" s="34"/>
      <c r="I452" s="34"/>
      <c r="J452" s="34"/>
      <c r="K452" s="34"/>
    </row>
    <row r="453" spans="1:11" s="7" customFormat="1" ht="15">
      <c r="A453" s="34" t="s">
        <v>1556</v>
      </c>
      <c r="B453" s="193" t="s">
        <v>1557</v>
      </c>
      <c r="C453" s="26" t="s">
        <v>19</v>
      </c>
      <c r="D453" s="27"/>
      <c r="E453" s="42">
        <v>14.39</v>
      </c>
      <c r="F453" s="201">
        <f>E453*95</f>
        <v>1367.05</v>
      </c>
      <c r="G453" s="34"/>
      <c r="H453" s="34"/>
      <c r="I453" s="34"/>
      <c r="J453" s="34"/>
      <c r="K453" s="34"/>
    </row>
    <row r="454" spans="1:11" s="7" customFormat="1" ht="15">
      <c r="A454" s="34" t="s">
        <v>315</v>
      </c>
      <c r="B454" s="25" t="s">
        <v>316</v>
      </c>
      <c r="C454" s="26" t="s">
        <v>19</v>
      </c>
      <c r="D454" s="27"/>
      <c r="E454" s="42">
        <v>18.23</v>
      </c>
      <c r="F454" s="201">
        <v>1732</v>
      </c>
      <c r="G454" s="34"/>
      <c r="H454" s="34"/>
      <c r="I454" s="34"/>
      <c r="J454" s="34"/>
      <c r="K454" s="34"/>
    </row>
    <row r="455" spans="1:11" s="7" customFormat="1" ht="15">
      <c r="A455" s="34" t="s">
        <v>317</v>
      </c>
      <c r="B455" s="25" t="s">
        <v>318</v>
      </c>
      <c r="C455" s="26" t="s">
        <v>19</v>
      </c>
      <c r="D455" s="27"/>
      <c r="E455" s="42">
        <v>4.05</v>
      </c>
      <c r="F455" s="201">
        <v>384.75</v>
      </c>
      <c r="G455" s="34"/>
      <c r="H455" s="34"/>
      <c r="I455" s="34"/>
      <c r="J455" s="34"/>
      <c r="K455" s="34"/>
    </row>
    <row r="456" spans="1:11" s="7" customFormat="1" ht="15">
      <c r="A456" s="34" t="s">
        <v>319</v>
      </c>
      <c r="B456" s="25" t="s">
        <v>320</v>
      </c>
      <c r="C456" s="26" t="s">
        <v>19</v>
      </c>
      <c r="D456" s="27"/>
      <c r="E456" s="42">
        <v>9.2799999999999994</v>
      </c>
      <c r="F456" s="201">
        <v>881.6</v>
      </c>
      <c r="G456" s="34"/>
      <c r="H456" s="34"/>
      <c r="I456" s="34"/>
      <c r="J456" s="34"/>
      <c r="K456" s="34"/>
    </row>
    <row r="457" spans="1:11" s="7" customFormat="1" ht="15">
      <c r="A457" s="34" t="s">
        <v>321</v>
      </c>
      <c r="B457" s="25" t="s">
        <v>322</v>
      </c>
      <c r="C457" s="26" t="s">
        <v>19</v>
      </c>
      <c r="D457" s="27"/>
      <c r="E457" s="42">
        <v>13.09</v>
      </c>
      <c r="F457" s="201">
        <v>1244</v>
      </c>
      <c r="G457" s="34"/>
      <c r="H457" s="34"/>
      <c r="I457" s="34"/>
      <c r="J457" s="34"/>
      <c r="K457" s="34"/>
    </row>
    <row r="458" spans="1:11" s="7" customFormat="1" ht="15">
      <c r="A458" s="34" t="s">
        <v>323</v>
      </c>
      <c r="B458" s="25" t="s">
        <v>324</v>
      </c>
      <c r="C458" s="26" t="s">
        <v>19</v>
      </c>
      <c r="D458" s="27"/>
      <c r="E458" s="42">
        <v>13.09</v>
      </c>
      <c r="F458" s="201">
        <v>1244</v>
      </c>
      <c r="G458" s="34"/>
      <c r="H458" s="34"/>
      <c r="I458" s="34"/>
      <c r="J458" s="34"/>
      <c r="K458" s="34"/>
    </row>
    <row r="459" spans="1:11" s="7" customFormat="1" ht="15">
      <c r="A459" s="34" t="s">
        <v>325</v>
      </c>
      <c r="B459" s="25" t="s">
        <v>326</v>
      </c>
      <c r="C459" s="26" t="s">
        <v>19</v>
      </c>
      <c r="D459" s="27"/>
      <c r="E459" s="42">
        <v>143.89999999999998</v>
      </c>
      <c r="F459" s="201">
        <v>13670.5</v>
      </c>
      <c r="G459" s="34"/>
      <c r="H459" s="34"/>
      <c r="I459" s="34"/>
      <c r="J459" s="34"/>
      <c r="K459" s="34"/>
    </row>
    <row r="460" spans="1:11" s="7" customFormat="1" ht="15">
      <c r="A460" s="34" t="s">
        <v>327</v>
      </c>
      <c r="B460" s="25" t="s">
        <v>328</v>
      </c>
      <c r="C460" s="26" t="s">
        <v>19</v>
      </c>
      <c r="D460" s="27"/>
      <c r="E460" s="42">
        <v>72.710000000000008</v>
      </c>
      <c r="F460" s="201">
        <v>6907.45</v>
      </c>
      <c r="G460" s="34"/>
      <c r="H460" s="34"/>
      <c r="I460" s="34"/>
      <c r="J460" s="34"/>
      <c r="K460" s="34"/>
    </row>
    <row r="461" spans="1:11" s="7" customFormat="1" ht="15">
      <c r="A461" s="34" t="s">
        <v>329</v>
      </c>
      <c r="B461" s="25" t="s">
        <v>330</v>
      </c>
      <c r="C461" s="26" t="s">
        <v>19</v>
      </c>
      <c r="D461" s="27"/>
      <c r="E461" s="42">
        <v>9.9599999999999991</v>
      </c>
      <c r="F461" s="201">
        <v>946.2</v>
      </c>
      <c r="G461" s="34"/>
      <c r="H461" s="34"/>
      <c r="I461" s="34"/>
      <c r="J461" s="34"/>
      <c r="K461" s="34"/>
    </row>
    <row r="462" spans="1:11" s="7" customFormat="1" ht="15">
      <c r="A462" s="34" t="s">
        <v>331</v>
      </c>
      <c r="B462" s="25" t="s">
        <v>332</v>
      </c>
      <c r="C462" s="26" t="s">
        <v>19</v>
      </c>
      <c r="D462" s="27"/>
      <c r="E462" s="42">
        <v>80.100000000000009</v>
      </c>
      <c r="F462" s="201">
        <v>7609.5</v>
      </c>
      <c r="G462" s="34"/>
      <c r="H462" s="34"/>
      <c r="I462" s="34"/>
      <c r="J462" s="34"/>
      <c r="K462" s="34"/>
    </row>
    <row r="463" spans="1:11" s="7" customFormat="1" ht="15">
      <c r="A463" s="34" t="s">
        <v>333</v>
      </c>
      <c r="B463" s="25" t="s">
        <v>334</v>
      </c>
      <c r="C463" s="26" t="s">
        <v>19</v>
      </c>
      <c r="D463" s="27"/>
      <c r="E463" s="42">
        <v>110.25</v>
      </c>
      <c r="F463" s="201">
        <v>10473.75</v>
      </c>
      <c r="G463" s="34"/>
      <c r="H463" s="34"/>
      <c r="I463" s="34"/>
      <c r="J463" s="34"/>
      <c r="K463" s="34"/>
    </row>
    <row r="464" spans="1:11" s="7" customFormat="1" ht="15">
      <c r="A464" s="34" t="s">
        <v>335</v>
      </c>
      <c r="B464" s="25" t="s">
        <v>336</v>
      </c>
      <c r="C464" s="26" t="s">
        <v>19</v>
      </c>
      <c r="D464" s="27"/>
      <c r="E464" s="42">
        <v>120.67</v>
      </c>
      <c r="F464" s="201">
        <v>11463.65</v>
      </c>
      <c r="G464" s="34"/>
      <c r="H464" s="34"/>
      <c r="I464" s="34"/>
      <c r="J464" s="34"/>
      <c r="K464" s="34"/>
    </row>
    <row r="465" spans="1:18" s="7" customFormat="1" ht="15">
      <c r="E465" s="42"/>
      <c r="F465" s="201"/>
      <c r="G465" s="34"/>
      <c r="H465" s="34"/>
      <c r="I465" s="34"/>
      <c r="J465" s="34"/>
      <c r="K465" s="34"/>
    </row>
    <row r="466" spans="1:18" s="7" customFormat="1" ht="15">
      <c r="A466" s="171" t="s">
        <v>337</v>
      </c>
      <c r="B466" s="169"/>
      <c r="C466" s="169"/>
      <c r="D466" s="169"/>
      <c r="E466" s="42"/>
      <c r="F466" s="201"/>
      <c r="G466" s="34"/>
      <c r="H466" s="34"/>
      <c r="I466" s="34"/>
      <c r="J466" s="34"/>
      <c r="K466" s="34"/>
    </row>
    <row r="467" spans="1:18" s="7" customFormat="1" ht="15">
      <c r="A467" s="34" t="s">
        <v>338</v>
      </c>
      <c r="B467" s="25" t="s">
        <v>339</v>
      </c>
      <c r="C467" s="26" t="s">
        <v>19</v>
      </c>
      <c r="D467" s="27"/>
      <c r="E467" s="42">
        <v>40.01</v>
      </c>
      <c r="F467" s="201">
        <v>3801</v>
      </c>
      <c r="G467" s="34"/>
      <c r="H467" s="34"/>
      <c r="I467" s="34"/>
      <c r="J467" s="34"/>
      <c r="K467" s="34"/>
    </row>
    <row r="468" spans="1:18" s="7" customFormat="1" ht="15">
      <c r="A468" s="34" t="s">
        <v>340</v>
      </c>
      <c r="B468" s="25" t="s">
        <v>341</v>
      </c>
      <c r="C468" s="26" t="s">
        <v>19</v>
      </c>
      <c r="D468" s="27"/>
      <c r="E468" s="42">
        <v>24</v>
      </c>
      <c r="F468" s="201">
        <v>2280</v>
      </c>
      <c r="G468" s="34"/>
      <c r="H468" s="34"/>
      <c r="I468" s="34"/>
      <c r="J468" s="34"/>
      <c r="K468" s="34"/>
    </row>
    <row r="469" spans="1:18" s="7" customFormat="1" ht="15">
      <c r="A469" s="34" t="s">
        <v>342</v>
      </c>
      <c r="B469" s="25" t="s">
        <v>343</v>
      </c>
      <c r="C469" s="26" t="s">
        <v>19</v>
      </c>
      <c r="D469" s="27"/>
      <c r="E469" s="42">
        <v>14.39</v>
      </c>
      <c r="F469" s="201">
        <v>1367.05</v>
      </c>
      <c r="G469" s="34"/>
      <c r="H469" s="34"/>
      <c r="I469" s="34"/>
      <c r="J469" s="34"/>
      <c r="K469" s="34"/>
    </row>
    <row r="470" spans="1:18" s="2" customFormat="1" ht="15">
      <c r="A470" s="34" t="s">
        <v>344</v>
      </c>
      <c r="B470" s="25" t="s">
        <v>345</v>
      </c>
      <c r="C470" s="26" t="s">
        <v>19</v>
      </c>
      <c r="D470" s="27"/>
      <c r="E470" s="42">
        <v>11.1</v>
      </c>
      <c r="F470" s="201">
        <v>1054.5</v>
      </c>
      <c r="G470" s="25"/>
      <c r="H470" s="25"/>
      <c r="I470" s="25"/>
      <c r="J470" s="25"/>
      <c r="K470" s="25"/>
      <c r="M470" s="7"/>
      <c r="N470" s="7"/>
      <c r="O470" s="7"/>
      <c r="P470" s="7"/>
      <c r="Q470" s="7"/>
      <c r="R470" s="7"/>
    </row>
    <row r="471" spans="1:18" s="2" customFormat="1" ht="15">
      <c r="A471" s="25"/>
      <c r="B471" s="25"/>
      <c r="C471" s="26" t="s">
        <v>25</v>
      </c>
      <c r="D471" s="25"/>
      <c r="E471" s="26" t="s">
        <v>25</v>
      </c>
      <c r="F471" s="210" t="s">
        <v>25</v>
      </c>
      <c r="G471" s="25"/>
      <c r="H471" s="25"/>
      <c r="I471" s="25"/>
      <c r="J471" s="25"/>
      <c r="K471" s="25"/>
      <c r="M471" s="7"/>
      <c r="N471" s="7"/>
      <c r="O471" s="7"/>
      <c r="P471" s="7"/>
      <c r="Q471" s="7"/>
      <c r="R471" s="7"/>
    </row>
    <row r="472" spans="1:18" s="7" customFormat="1" ht="15">
      <c r="A472" s="38" t="s">
        <v>532</v>
      </c>
      <c r="B472" s="62"/>
      <c r="C472" s="63" t="s">
        <v>25</v>
      </c>
      <c r="D472" s="36"/>
      <c r="E472" s="58" t="s">
        <v>25</v>
      </c>
      <c r="F472" s="199" t="s">
        <v>25</v>
      </c>
      <c r="G472" s="37" t="s">
        <v>26</v>
      </c>
      <c r="H472" s="90" t="s">
        <v>26</v>
      </c>
      <c r="I472" s="90" t="s">
        <v>26</v>
      </c>
      <c r="J472" s="90" t="s">
        <v>26</v>
      </c>
      <c r="K472" s="31" t="s">
        <v>26</v>
      </c>
    </row>
    <row r="473" spans="1:18" s="7" customFormat="1" ht="15">
      <c r="A473" s="34">
        <v>84887585</v>
      </c>
      <c r="B473" s="75" t="s">
        <v>422</v>
      </c>
      <c r="C473" s="76" t="s">
        <v>37</v>
      </c>
      <c r="D473" s="27" t="s">
        <v>423</v>
      </c>
      <c r="E473" s="43">
        <v>118.65</v>
      </c>
      <c r="F473" s="199">
        <v>11271.75</v>
      </c>
      <c r="G473" s="37">
        <v>3661238109452</v>
      </c>
      <c r="H473" s="26">
        <v>140</v>
      </c>
      <c r="I473" s="26">
        <v>70</v>
      </c>
      <c r="J473" s="26">
        <v>280</v>
      </c>
      <c r="K473" s="31">
        <v>1.5</v>
      </c>
    </row>
    <row r="474" spans="1:18" ht="15">
      <c r="A474" s="34">
        <v>84887551</v>
      </c>
      <c r="B474" s="75" t="s">
        <v>420</v>
      </c>
      <c r="C474" s="76" t="s">
        <v>37</v>
      </c>
      <c r="D474" s="27" t="s">
        <v>421</v>
      </c>
      <c r="E474" s="43">
        <v>18.850000000000001</v>
      </c>
      <c r="F474" s="199">
        <v>1790.75</v>
      </c>
      <c r="G474" s="37">
        <v>3661238109452</v>
      </c>
      <c r="H474" s="26">
        <v>140</v>
      </c>
      <c r="I474" s="26">
        <v>70</v>
      </c>
      <c r="J474" s="26">
        <v>40</v>
      </c>
      <c r="K474" s="31">
        <v>0.1</v>
      </c>
      <c r="M474" s="7"/>
      <c r="N474" s="7"/>
      <c r="O474" s="7"/>
      <c r="P474" s="7"/>
      <c r="Q474" s="7"/>
      <c r="R474" s="7"/>
    </row>
    <row r="475" spans="1:18" ht="15">
      <c r="A475" s="35">
        <v>84887438</v>
      </c>
      <c r="B475" s="51" t="s">
        <v>426</v>
      </c>
      <c r="C475" s="52" t="s">
        <v>37</v>
      </c>
      <c r="D475" s="36" t="s">
        <v>427</v>
      </c>
      <c r="E475" s="43">
        <v>130.25</v>
      </c>
      <c r="F475" s="199">
        <v>12373.75</v>
      </c>
      <c r="G475" s="37">
        <v>3661238109452</v>
      </c>
      <c r="H475" s="26">
        <v>140</v>
      </c>
      <c r="I475" s="26">
        <v>70</v>
      </c>
      <c r="J475" s="26">
        <v>145</v>
      </c>
      <c r="K475" s="31">
        <v>1.2</v>
      </c>
      <c r="M475" s="7"/>
      <c r="N475" s="7"/>
      <c r="O475" s="7"/>
      <c r="P475" s="7"/>
      <c r="Q475" s="7"/>
      <c r="R475" s="7"/>
    </row>
    <row r="476" spans="1:18" s="7" customFormat="1" ht="15">
      <c r="A476" s="34">
        <v>84887723</v>
      </c>
      <c r="B476" s="51" t="s">
        <v>533</v>
      </c>
      <c r="C476" s="52" t="s">
        <v>37</v>
      </c>
      <c r="D476" s="27" t="s">
        <v>534</v>
      </c>
      <c r="E476" s="43">
        <v>76.55</v>
      </c>
      <c r="F476" s="199">
        <v>7272.25</v>
      </c>
      <c r="G476" s="37">
        <v>3661238011892</v>
      </c>
      <c r="H476" s="26">
        <v>285</v>
      </c>
      <c r="I476" s="26">
        <v>210</v>
      </c>
      <c r="J476" s="26">
        <v>165</v>
      </c>
      <c r="K476" s="31">
        <v>0.9</v>
      </c>
    </row>
    <row r="477" spans="1:18" s="7" customFormat="1" ht="15">
      <c r="A477" s="12" t="s">
        <v>275</v>
      </c>
      <c r="B477" s="13"/>
      <c r="C477" s="14" t="s">
        <v>25</v>
      </c>
      <c r="D477" s="36"/>
      <c r="E477" s="58" t="s">
        <v>25</v>
      </c>
      <c r="F477" s="199" t="s">
        <v>25</v>
      </c>
      <c r="G477" s="29" t="s">
        <v>26</v>
      </c>
      <c r="H477" s="30" t="s">
        <v>26</v>
      </c>
      <c r="I477" s="30" t="s">
        <v>26</v>
      </c>
      <c r="J477" s="26" t="s">
        <v>26</v>
      </c>
      <c r="K477" s="31" t="s">
        <v>26</v>
      </c>
    </row>
    <row r="478" spans="1:18" ht="15">
      <c r="A478" s="35">
        <v>100011888</v>
      </c>
      <c r="B478" s="25" t="s">
        <v>535</v>
      </c>
      <c r="C478" s="26" t="s">
        <v>37</v>
      </c>
      <c r="D478" s="36" t="s">
        <v>536</v>
      </c>
      <c r="E478" s="61">
        <v>194.76</v>
      </c>
      <c r="F478" s="205">
        <v>18502.2</v>
      </c>
      <c r="G478" s="29">
        <v>3661238374959</v>
      </c>
      <c r="H478" s="30">
        <v>1170</v>
      </c>
      <c r="I478" s="30">
        <v>190</v>
      </c>
      <c r="J478" s="26">
        <v>195</v>
      </c>
      <c r="K478" s="31">
        <v>2.9</v>
      </c>
      <c r="M478" s="7"/>
      <c r="N478" s="7"/>
      <c r="O478" s="7"/>
      <c r="P478" s="7"/>
      <c r="Q478" s="7"/>
      <c r="R478" s="7"/>
    </row>
    <row r="479" spans="1:18" s="7" customFormat="1" ht="15">
      <c r="A479" s="34">
        <v>84887681</v>
      </c>
      <c r="B479" s="75" t="s">
        <v>346</v>
      </c>
      <c r="C479" s="76" t="s">
        <v>37</v>
      </c>
      <c r="D479" s="27" t="s">
        <v>347</v>
      </c>
      <c r="E479" s="43">
        <v>45.45</v>
      </c>
      <c r="F479" s="199">
        <v>4317.75</v>
      </c>
      <c r="G479" s="37">
        <v>3661238109452</v>
      </c>
      <c r="H479" s="26">
        <v>140</v>
      </c>
      <c r="I479" s="26">
        <v>70</v>
      </c>
      <c r="J479" s="26">
        <v>140</v>
      </c>
      <c r="K479" s="31">
        <v>0.7</v>
      </c>
    </row>
    <row r="480" spans="1:18" s="7" customFormat="1" ht="15">
      <c r="A480" s="34">
        <v>84887682</v>
      </c>
      <c r="B480" s="75" t="s">
        <v>348</v>
      </c>
      <c r="C480" s="76" t="s">
        <v>37</v>
      </c>
      <c r="D480" s="27" t="s">
        <v>349</v>
      </c>
      <c r="E480" s="43">
        <v>64.680000000000007</v>
      </c>
      <c r="F480" s="199">
        <v>6144.6</v>
      </c>
      <c r="G480" s="37">
        <v>3661238109452</v>
      </c>
      <c r="H480" s="26">
        <v>140</v>
      </c>
      <c r="I480" s="26">
        <v>70</v>
      </c>
      <c r="J480" s="26">
        <v>135</v>
      </c>
      <c r="K480" s="31">
        <v>1.4</v>
      </c>
    </row>
    <row r="481" spans="1:11" s="7" customFormat="1" ht="15">
      <c r="A481" s="34">
        <v>84887683</v>
      </c>
      <c r="B481" s="75" t="s">
        <v>350</v>
      </c>
      <c r="C481" s="76" t="s">
        <v>37</v>
      </c>
      <c r="D481" s="27" t="s">
        <v>351</v>
      </c>
      <c r="E481" s="43">
        <v>112.08</v>
      </c>
      <c r="F481" s="199">
        <v>10647.6</v>
      </c>
      <c r="G481" s="37">
        <v>3661238109452</v>
      </c>
      <c r="H481" s="26">
        <v>140</v>
      </c>
      <c r="I481" s="26">
        <v>70</v>
      </c>
      <c r="J481" s="26">
        <v>150</v>
      </c>
      <c r="K481" s="31">
        <v>2.8</v>
      </c>
    </row>
    <row r="482" spans="1:11" s="7" customFormat="1" ht="15">
      <c r="A482" s="34">
        <v>84887684</v>
      </c>
      <c r="B482" s="75" t="s">
        <v>352</v>
      </c>
      <c r="C482" s="76" t="s">
        <v>37</v>
      </c>
      <c r="D482" s="27" t="s">
        <v>353</v>
      </c>
      <c r="E482" s="43">
        <v>42.12</v>
      </c>
      <c r="F482" s="199">
        <v>4001.4</v>
      </c>
      <c r="G482" s="37">
        <v>3661238109452</v>
      </c>
      <c r="H482" s="26">
        <v>140</v>
      </c>
      <c r="I482" s="26">
        <v>70</v>
      </c>
      <c r="J482" s="26">
        <v>150</v>
      </c>
      <c r="K482" s="31">
        <v>0.5</v>
      </c>
    </row>
    <row r="483" spans="1:11" s="7" customFormat="1" ht="15">
      <c r="A483" s="34">
        <v>84887685</v>
      </c>
      <c r="B483" s="75" t="s">
        <v>354</v>
      </c>
      <c r="C483" s="76" t="s">
        <v>37</v>
      </c>
      <c r="D483" s="27" t="s">
        <v>355</v>
      </c>
      <c r="E483" s="43">
        <v>88.55</v>
      </c>
      <c r="F483" s="199">
        <v>8412.25</v>
      </c>
      <c r="G483" s="37">
        <v>3661238109452</v>
      </c>
      <c r="H483" s="26">
        <v>140</v>
      </c>
      <c r="I483" s="26">
        <v>70</v>
      </c>
      <c r="J483" s="26">
        <v>150</v>
      </c>
      <c r="K483" s="31">
        <v>0.7</v>
      </c>
    </row>
    <row r="484" spans="1:11" s="7" customFormat="1" ht="15">
      <c r="A484" s="34">
        <v>84887686</v>
      </c>
      <c r="B484" s="75" t="s">
        <v>356</v>
      </c>
      <c r="C484" s="76" t="s">
        <v>37</v>
      </c>
      <c r="D484" s="27" t="s">
        <v>357</v>
      </c>
      <c r="E484" s="43">
        <v>130.83000000000001</v>
      </c>
      <c r="F484" s="199">
        <v>12428.85</v>
      </c>
      <c r="G484" s="37">
        <v>3661238109452</v>
      </c>
      <c r="H484" s="26">
        <v>140</v>
      </c>
      <c r="I484" s="26">
        <v>70</v>
      </c>
      <c r="J484" s="26">
        <v>155</v>
      </c>
      <c r="K484" s="31">
        <v>0.6</v>
      </c>
    </row>
    <row r="485" spans="1:11" s="7" customFormat="1" ht="15">
      <c r="A485" s="35">
        <v>84887687</v>
      </c>
      <c r="B485" s="75" t="s">
        <v>358</v>
      </c>
      <c r="C485" s="76" t="s">
        <v>37</v>
      </c>
      <c r="D485" s="27" t="s">
        <v>359</v>
      </c>
      <c r="E485" s="43">
        <v>155.22999999999999</v>
      </c>
      <c r="F485" s="199">
        <v>14746.85</v>
      </c>
      <c r="G485" s="37">
        <v>3661238109452</v>
      </c>
      <c r="H485" s="26">
        <v>140</v>
      </c>
      <c r="I485" s="26">
        <v>70</v>
      </c>
      <c r="J485" s="26">
        <v>150</v>
      </c>
      <c r="K485" s="31">
        <v>0.6</v>
      </c>
    </row>
    <row r="486" spans="1:11" s="7" customFormat="1" ht="15">
      <c r="A486" s="35">
        <v>84887688</v>
      </c>
      <c r="B486" s="75" t="s">
        <v>360</v>
      </c>
      <c r="C486" s="76" t="s">
        <v>37</v>
      </c>
      <c r="D486" s="27" t="s">
        <v>361</v>
      </c>
      <c r="E486" s="43">
        <v>84.34</v>
      </c>
      <c r="F486" s="199">
        <v>8012.3</v>
      </c>
      <c r="G486" s="37">
        <v>3661238109452</v>
      </c>
      <c r="H486" s="26">
        <v>140</v>
      </c>
      <c r="I486" s="26">
        <v>70</v>
      </c>
      <c r="J486" s="26">
        <v>140</v>
      </c>
      <c r="K486" s="31">
        <v>0.5</v>
      </c>
    </row>
    <row r="487" spans="1:11" s="7" customFormat="1" ht="15">
      <c r="A487" s="34">
        <v>84887737</v>
      </c>
      <c r="B487" s="75" t="s">
        <v>362</v>
      </c>
      <c r="C487" s="76" t="s">
        <v>37</v>
      </c>
      <c r="D487" s="27" t="s">
        <v>363</v>
      </c>
      <c r="E487" s="43">
        <v>125.04</v>
      </c>
      <c r="F487" s="199">
        <v>11878.8</v>
      </c>
      <c r="G487" s="37">
        <v>3661238109452</v>
      </c>
      <c r="H487" s="26">
        <v>140</v>
      </c>
      <c r="I487" s="26">
        <v>70</v>
      </c>
      <c r="J487" s="26">
        <v>145</v>
      </c>
      <c r="K487" s="31">
        <v>0.6</v>
      </c>
    </row>
    <row r="488" spans="1:11" s="7" customFormat="1" ht="15">
      <c r="A488" s="34">
        <v>84887702</v>
      </c>
      <c r="B488" s="75" t="s">
        <v>364</v>
      </c>
      <c r="C488" s="76" t="s">
        <v>37</v>
      </c>
      <c r="D488" s="27" t="s">
        <v>365</v>
      </c>
      <c r="E488" s="43">
        <v>159.66</v>
      </c>
      <c r="F488" s="199">
        <v>15167.7</v>
      </c>
      <c r="G488" s="37">
        <v>3661238109452</v>
      </c>
      <c r="H488" s="26">
        <v>140</v>
      </c>
      <c r="I488" s="26">
        <v>70</v>
      </c>
      <c r="J488" s="26">
        <v>260</v>
      </c>
      <c r="K488" s="31">
        <v>1.9</v>
      </c>
    </row>
    <row r="489" spans="1:11" s="7" customFormat="1" ht="15">
      <c r="A489" s="34">
        <v>100017526</v>
      </c>
      <c r="B489" s="25" t="s">
        <v>366</v>
      </c>
      <c r="C489" s="26" t="s">
        <v>37</v>
      </c>
      <c r="D489" s="27" t="s">
        <v>367</v>
      </c>
      <c r="E489" s="61">
        <v>187.57</v>
      </c>
      <c r="F489" s="205">
        <v>17819.150000000001</v>
      </c>
      <c r="G489" s="29">
        <v>3661238109452</v>
      </c>
      <c r="H489" s="30">
        <v>140</v>
      </c>
      <c r="I489" s="30">
        <v>70</v>
      </c>
      <c r="J489" s="26">
        <v>110</v>
      </c>
      <c r="K489" s="31">
        <v>0.9</v>
      </c>
    </row>
    <row r="490" spans="1:11" s="7" customFormat="1" ht="15">
      <c r="A490" s="12" t="s">
        <v>312</v>
      </c>
      <c r="B490" s="13"/>
      <c r="C490" s="14" t="s">
        <v>25</v>
      </c>
      <c r="D490" s="27"/>
      <c r="E490" s="58" t="s">
        <v>25</v>
      </c>
      <c r="F490" s="199" t="s">
        <v>25</v>
      </c>
      <c r="G490" s="29" t="s">
        <v>26</v>
      </c>
      <c r="H490" s="30" t="s">
        <v>26</v>
      </c>
      <c r="I490" s="30" t="s">
        <v>26</v>
      </c>
      <c r="J490" s="26" t="s">
        <v>26</v>
      </c>
      <c r="K490" s="31" t="s">
        <v>26</v>
      </c>
    </row>
    <row r="491" spans="1:11" ht="15">
      <c r="A491" s="34">
        <v>100015325</v>
      </c>
      <c r="B491" s="75" t="s">
        <v>372</v>
      </c>
      <c r="C491" s="76" t="s">
        <v>37</v>
      </c>
      <c r="D491" s="27" t="s">
        <v>373</v>
      </c>
      <c r="E491" s="43">
        <v>246.09</v>
      </c>
      <c r="F491" s="199">
        <v>23378.55</v>
      </c>
      <c r="G491" s="29">
        <v>3661238380110</v>
      </c>
      <c r="H491" s="30">
        <v>395</v>
      </c>
      <c r="I491" s="30">
        <v>395</v>
      </c>
      <c r="J491" s="26">
        <v>380</v>
      </c>
      <c r="K491" s="31">
        <v>3.4</v>
      </c>
    </row>
    <row r="492" spans="1:11" ht="15">
      <c r="A492" s="34">
        <v>100015327</v>
      </c>
      <c r="B492" s="25" t="s">
        <v>374</v>
      </c>
      <c r="C492" s="26" t="s">
        <v>37</v>
      </c>
      <c r="D492" s="27" t="s">
        <v>375</v>
      </c>
      <c r="E492" s="43">
        <v>324.54000000000002</v>
      </c>
      <c r="F492" s="199">
        <v>30831.3</v>
      </c>
      <c r="G492" s="29">
        <v>3661238380134</v>
      </c>
      <c r="H492" s="30">
        <v>1200</v>
      </c>
      <c r="I492" s="30">
        <v>1220</v>
      </c>
      <c r="J492" s="26">
        <v>250</v>
      </c>
      <c r="K492" s="31">
        <v>8</v>
      </c>
    </row>
    <row r="493" spans="1:11" ht="15">
      <c r="A493" s="34">
        <v>100015326</v>
      </c>
      <c r="B493" s="25" t="s">
        <v>376</v>
      </c>
      <c r="C493" s="26" t="s">
        <v>37</v>
      </c>
      <c r="D493" s="27" t="s">
        <v>377</v>
      </c>
      <c r="E493" s="43">
        <v>1189.94</v>
      </c>
      <c r="F493" s="199">
        <v>113044.3</v>
      </c>
      <c r="G493" s="29">
        <v>3661238380127</v>
      </c>
      <c r="H493" s="30">
        <v>1600</v>
      </c>
      <c r="I493" s="30">
        <v>1660</v>
      </c>
      <c r="J493" s="26">
        <v>410</v>
      </c>
      <c r="K493" s="31">
        <v>26</v>
      </c>
    </row>
    <row r="494" spans="1:11" ht="15">
      <c r="A494" s="34">
        <v>84887618</v>
      </c>
      <c r="B494" s="75" t="s">
        <v>378</v>
      </c>
      <c r="C494" s="76" t="s">
        <v>37</v>
      </c>
      <c r="D494" s="27" t="s">
        <v>379</v>
      </c>
      <c r="E494" s="43">
        <v>52.77</v>
      </c>
      <c r="F494" s="199">
        <v>5013.1499999999996</v>
      </c>
      <c r="G494" s="37">
        <v>3661238109452</v>
      </c>
      <c r="H494" s="26">
        <v>140</v>
      </c>
      <c r="I494" s="26">
        <v>70</v>
      </c>
      <c r="J494" s="26">
        <v>70</v>
      </c>
      <c r="K494" s="31">
        <v>0.2</v>
      </c>
    </row>
    <row r="495" spans="1:11" ht="15">
      <c r="A495" s="34">
        <v>100015328</v>
      </c>
      <c r="B495" s="25" t="s">
        <v>380</v>
      </c>
      <c r="C495" s="26" t="s">
        <v>37</v>
      </c>
      <c r="D495" s="27" t="s">
        <v>381</v>
      </c>
      <c r="E495" s="43">
        <v>83.16</v>
      </c>
      <c r="F495" s="199">
        <v>7900.2</v>
      </c>
      <c r="G495" s="29">
        <v>3661238380141</v>
      </c>
      <c r="H495" s="30">
        <v>150</v>
      </c>
      <c r="I495" s="30">
        <v>150</v>
      </c>
      <c r="J495" s="26">
        <v>150</v>
      </c>
      <c r="K495" s="31">
        <v>0.3</v>
      </c>
    </row>
    <row r="496" spans="1:11" ht="15">
      <c r="A496" s="34">
        <v>100015331</v>
      </c>
      <c r="B496" s="25" t="s">
        <v>382</v>
      </c>
      <c r="C496" s="26" t="s">
        <v>37</v>
      </c>
      <c r="D496" s="27" t="s">
        <v>383</v>
      </c>
      <c r="E496" s="43">
        <v>216.21</v>
      </c>
      <c r="F496" s="199">
        <v>20539.95</v>
      </c>
      <c r="G496" s="29">
        <v>3661238109452</v>
      </c>
      <c r="H496" s="30">
        <v>140</v>
      </c>
      <c r="I496" s="30">
        <v>70</v>
      </c>
      <c r="J496" s="26">
        <v>185</v>
      </c>
      <c r="K496" s="31">
        <v>1.4</v>
      </c>
    </row>
    <row r="497" spans="1:11" ht="15">
      <c r="A497" s="34">
        <v>100015330</v>
      </c>
      <c r="B497" s="25" t="s">
        <v>384</v>
      </c>
      <c r="C497" s="26" t="s">
        <v>37</v>
      </c>
      <c r="D497" s="27" t="s">
        <v>385</v>
      </c>
      <c r="E497" s="43">
        <v>162.99</v>
      </c>
      <c r="F497" s="199">
        <v>15484.05</v>
      </c>
      <c r="G497" s="29">
        <v>3661238380165</v>
      </c>
      <c r="H497" s="30">
        <v>295</v>
      </c>
      <c r="I497" s="30">
        <v>140</v>
      </c>
      <c r="J497" s="26">
        <v>140</v>
      </c>
      <c r="K497" s="31">
        <v>0.5</v>
      </c>
    </row>
    <row r="498" spans="1:11" ht="15">
      <c r="A498" s="34">
        <v>100015329</v>
      </c>
      <c r="B498" s="51" t="s">
        <v>386</v>
      </c>
      <c r="C498" s="52" t="s">
        <v>37</v>
      </c>
      <c r="D498" s="27" t="s">
        <v>387</v>
      </c>
      <c r="E498" s="43">
        <v>171.86</v>
      </c>
      <c r="F498" s="199">
        <v>16326.7</v>
      </c>
      <c r="G498" s="29">
        <v>3661238380158</v>
      </c>
      <c r="H498" s="30">
        <v>385</v>
      </c>
      <c r="I498" s="30">
        <v>385</v>
      </c>
      <c r="J498" s="26">
        <v>250</v>
      </c>
      <c r="K498" s="31">
        <v>1.7</v>
      </c>
    </row>
    <row r="499" spans="1:11" ht="15">
      <c r="A499" s="34">
        <v>100015880</v>
      </c>
      <c r="B499" s="25" t="s">
        <v>388</v>
      </c>
      <c r="C499" s="26" t="s">
        <v>37</v>
      </c>
      <c r="D499" s="27" t="s">
        <v>389</v>
      </c>
      <c r="E499" s="43">
        <v>67.63</v>
      </c>
      <c r="F499" s="199">
        <v>6424.85</v>
      </c>
      <c r="G499" s="29">
        <v>3661238109452</v>
      </c>
      <c r="H499" s="30">
        <v>140</v>
      </c>
      <c r="I499" s="30">
        <v>70</v>
      </c>
      <c r="J499" s="26">
        <v>145</v>
      </c>
      <c r="K499" s="31">
        <v>0.1</v>
      </c>
    </row>
    <row r="500" spans="1:11" s="7" customFormat="1" ht="15">
      <c r="A500" s="12" t="s">
        <v>312</v>
      </c>
      <c r="B500" s="13"/>
      <c r="C500" s="14" t="s">
        <v>25</v>
      </c>
      <c r="D500" s="27"/>
      <c r="E500" s="58" t="s">
        <v>25</v>
      </c>
      <c r="F500" s="199" t="s">
        <v>25</v>
      </c>
      <c r="G500" s="29" t="s">
        <v>26</v>
      </c>
      <c r="H500" s="30" t="s">
        <v>26</v>
      </c>
      <c r="I500" s="30" t="s">
        <v>26</v>
      </c>
      <c r="J500" s="26" t="s">
        <v>26</v>
      </c>
      <c r="K500" s="31" t="s">
        <v>26</v>
      </c>
    </row>
    <row r="501" spans="1:11" ht="15">
      <c r="A501" s="34">
        <v>100015325</v>
      </c>
      <c r="B501" s="75" t="s">
        <v>372</v>
      </c>
      <c r="C501" s="76" t="s">
        <v>37</v>
      </c>
      <c r="D501" s="27" t="s">
        <v>373</v>
      </c>
      <c r="E501" s="43">
        <v>246.09</v>
      </c>
      <c r="F501" s="199">
        <v>23378.55</v>
      </c>
      <c r="G501" s="29">
        <v>3661238380110</v>
      </c>
      <c r="H501" s="30">
        <v>395</v>
      </c>
      <c r="I501" s="30">
        <v>395</v>
      </c>
      <c r="J501" s="26">
        <v>380</v>
      </c>
      <c r="K501" s="31">
        <v>3.4</v>
      </c>
    </row>
    <row r="502" spans="1:11" ht="15">
      <c r="A502" s="34">
        <v>100017527</v>
      </c>
      <c r="B502" s="25" t="s">
        <v>398</v>
      </c>
      <c r="C502" s="26" t="s">
        <v>37</v>
      </c>
      <c r="D502" s="27" t="s">
        <v>399</v>
      </c>
      <c r="E502" s="43">
        <v>176.52</v>
      </c>
      <c r="F502" s="199">
        <v>16769.400000000001</v>
      </c>
      <c r="G502" s="29">
        <v>3661238109452</v>
      </c>
      <c r="H502" s="30">
        <v>140</v>
      </c>
      <c r="I502" s="30">
        <v>70</v>
      </c>
      <c r="J502" s="26">
        <v>275</v>
      </c>
      <c r="K502" s="31">
        <v>3.7</v>
      </c>
    </row>
    <row r="503" spans="1:11" ht="15">
      <c r="A503" s="34">
        <v>84887708</v>
      </c>
      <c r="B503" s="51" t="s">
        <v>400</v>
      </c>
      <c r="C503" s="52" t="s">
        <v>37</v>
      </c>
      <c r="D503" s="27" t="s">
        <v>401</v>
      </c>
      <c r="E503" s="43">
        <v>69.19</v>
      </c>
      <c r="F503" s="199">
        <v>6573.05</v>
      </c>
      <c r="G503" s="37">
        <v>3661238109452</v>
      </c>
      <c r="H503" s="26">
        <v>140</v>
      </c>
      <c r="I503" s="26">
        <v>70</v>
      </c>
      <c r="J503" s="26">
        <v>150</v>
      </c>
      <c r="K503" s="31">
        <v>0.3</v>
      </c>
    </row>
    <row r="504" spans="1:11" ht="15">
      <c r="A504" s="34">
        <v>84887701</v>
      </c>
      <c r="B504" s="25" t="s">
        <v>537</v>
      </c>
      <c r="C504" s="26" t="s">
        <v>37</v>
      </c>
      <c r="D504" s="27" t="s">
        <v>403</v>
      </c>
      <c r="E504" s="43">
        <v>431.19</v>
      </c>
      <c r="F504" s="199">
        <v>40963.050000000003</v>
      </c>
      <c r="G504" s="29">
        <v>3661238109452</v>
      </c>
      <c r="H504" s="30">
        <v>140</v>
      </c>
      <c r="I504" s="30">
        <v>70</v>
      </c>
      <c r="J504" s="26">
        <v>385</v>
      </c>
      <c r="K504" s="31">
        <v>2.8</v>
      </c>
    </row>
    <row r="505" spans="1:11" ht="15">
      <c r="A505" s="34">
        <v>84887717</v>
      </c>
      <c r="B505" s="75" t="s">
        <v>404</v>
      </c>
      <c r="C505" s="76" t="s">
        <v>37</v>
      </c>
      <c r="D505" s="27" t="s">
        <v>405</v>
      </c>
      <c r="E505" s="43">
        <v>156.34</v>
      </c>
      <c r="F505" s="199">
        <v>14852.3</v>
      </c>
      <c r="G505" s="37">
        <v>3661238109452</v>
      </c>
      <c r="H505" s="26">
        <v>140</v>
      </c>
      <c r="I505" s="26">
        <v>70</v>
      </c>
      <c r="J505" s="26">
        <v>390</v>
      </c>
      <c r="K505" s="31">
        <v>2.9</v>
      </c>
    </row>
    <row r="506" spans="1:11" ht="15">
      <c r="A506" s="34">
        <v>84887613</v>
      </c>
      <c r="B506" s="51" t="s">
        <v>406</v>
      </c>
      <c r="C506" s="52" t="s">
        <v>37</v>
      </c>
      <c r="D506" s="27" t="s">
        <v>407</v>
      </c>
      <c r="E506" s="43">
        <v>38.799999999999997</v>
      </c>
      <c r="F506" s="199">
        <v>3686</v>
      </c>
      <c r="G506" s="37">
        <v>3661238109452</v>
      </c>
      <c r="H506" s="26">
        <v>140</v>
      </c>
      <c r="I506" s="26">
        <v>70</v>
      </c>
      <c r="J506" s="26">
        <v>175</v>
      </c>
      <c r="K506" s="31">
        <v>0.4</v>
      </c>
    </row>
    <row r="507" spans="1:11" ht="15">
      <c r="A507" s="34">
        <v>84887614</v>
      </c>
      <c r="B507" s="51" t="s">
        <v>408</v>
      </c>
      <c r="C507" s="52" t="s">
        <v>37</v>
      </c>
      <c r="D507" s="27" t="s">
        <v>409</v>
      </c>
      <c r="E507" s="43">
        <v>38.799999999999997</v>
      </c>
      <c r="F507" s="199">
        <v>3686</v>
      </c>
      <c r="G507" s="37">
        <v>3661238109452</v>
      </c>
      <c r="H507" s="26">
        <v>140</v>
      </c>
      <c r="I507" s="26">
        <v>70</v>
      </c>
      <c r="J507" s="26">
        <v>150</v>
      </c>
      <c r="K507" s="31">
        <v>0.7</v>
      </c>
    </row>
    <row r="508" spans="1:11" ht="15">
      <c r="A508" s="34">
        <v>84887615</v>
      </c>
      <c r="B508" s="51" t="s">
        <v>410</v>
      </c>
      <c r="C508" s="52" t="s">
        <v>37</v>
      </c>
      <c r="D508" s="27" t="s">
        <v>411</v>
      </c>
      <c r="E508" s="43">
        <v>61</v>
      </c>
      <c r="F508" s="199">
        <v>5795</v>
      </c>
      <c r="G508" s="37">
        <v>3661238109452</v>
      </c>
      <c r="H508" s="26">
        <v>140</v>
      </c>
      <c r="I508" s="26">
        <v>70</v>
      </c>
      <c r="J508" s="26">
        <v>145</v>
      </c>
      <c r="K508" s="31">
        <v>1.3</v>
      </c>
    </row>
    <row r="509" spans="1:11" ht="15">
      <c r="A509" s="34">
        <v>84887550</v>
      </c>
      <c r="B509" s="51" t="s">
        <v>412</v>
      </c>
      <c r="C509" s="52" t="s">
        <v>37</v>
      </c>
      <c r="D509" s="27" t="s">
        <v>413</v>
      </c>
      <c r="E509" s="43">
        <v>78.72</v>
      </c>
      <c r="F509" s="199">
        <v>7478.4</v>
      </c>
      <c r="G509" s="37">
        <v>3661238109452</v>
      </c>
      <c r="H509" s="26">
        <v>140</v>
      </c>
      <c r="I509" s="26">
        <v>70</v>
      </c>
      <c r="J509" s="26">
        <v>150</v>
      </c>
      <c r="K509" s="31">
        <v>2.5</v>
      </c>
    </row>
    <row r="510" spans="1:11" ht="15">
      <c r="A510" s="34">
        <v>84887552</v>
      </c>
      <c r="B510" s="51" t="s">
        <v>414</v>
      </c>
      <c r="C510" s="52" t="s">
        <v>37</v>
      </c>
      <c r="D510" s="27" t="s">
        <v>415</v>
      </c>
      <c r="E510" s="43">
        <v>24.4</v>
      </c>
      <c r="F510" s="199">
        <v>2318</v>
      </c>
      <c r="G510" s="37">
        <v>3661238109452</v>
      </c>
      <c r="H510" s="26">
        <v>140</v>
      </c>
      <c r="I510" s="26">
        <v>70</v>
      </c>
      <c r="J510" s="26">
        <v>150</v>
      </c>
      <c r="K510" s="31">
        <v>0.2</v>
      </c>
    </row>
    <row r="511" spans="1:11" ht="15">
      <c r="A511" s="34">
        <v>84887554</v>
      </c>
      <c r="B511" s="51" t="s">
        <v>416</v>
      </c>
      <c r="C511" s="52" t="s">
        <v>37</v>
      </c>
      <c r="D511" s="27" t="s">
        <v>417</v>
      </c>
      <c r="E511" s="43">
        <v>38.799999999999997</v>
      </c>
      <c r="F511" s="199">
        <v>3686</v>
      </c>
      <c r="G511" s="37">
        <v>3661238109452</v>
      </c>
      <c r="H511" s="26">
        <v>140</v>
      </c>
      <c r="I511" s="26">
        <v>70</v>
      </c>
      <c r="J511" s="26">
        <v>150</v>
      </c>
      <c r="K511" s="31">
        <v>0.3</v>
      </c>
    </row>
    <row r="512" spans="1:11" ht="15">
      <c r="A512" s="34">
        <v>84887563</v>
      </c>
      <c r="B512" s="51" t="s">
        <v>418</v>
      </c>
      <c r="C512" s="52" t="s">
        <v>37</v>
      </c>
      <c r="D512" s="27" t="s">
        <v>419</v>
      </c>
      <c r="E512" s="43">
        <v>68.739999999999995</v>
      </c>
      <c r="F512" s="199">
        <v>6530.3</v>
      </c>
      <c r="G512" s="37">
        <v>3661238109452</v>
      </c>
      <c r="H512" s="26">
        <v>140</v>
      </c>
      <c r="I512" s="26">
        <v>70</v>
      </c>
      <c r="J512" s="26">
        <v>170</v>
      </c>
      <c r="K512" s="31">
        <v>0.4</v>
      </c>
    </row>
    <row r="513" spans="1:11" ht="15">
      <c r="A513" s="34">
        <v>84887551</v>
      </c>
      <c r="B513" s="75" t="s">
        <v>420</v>
      </c>
      <c r="C513" s="76" t="s">
        <v>37</v>
      </c>
      <c r="D513" s="27" t="s">
        <v>421</v>
      </c>
      <c r="E513" s="43">
        <v>18.850000000000001</v>
      </c>
      <c r="F513" s="199">
        <v>1790.75</v>
      </c>
      <c r="G513" s="37">
        <v>3661238109452</v>
      </c>
      <c r="H513" s="26">
        <v>140</v>
      </c>
      <c r="I513" s="26">
        <v>70</v>
      </c>
      <c r="J513" s="26">
        <v>40</v>
      </c>
      <c r="K513" s="31">
        <v>0.1</v>
      </c>
    </row>
    <row r="514" spans="1:11" s="7" customFormat="1" ht="15">
      <c r="A514" s="34">
        <v>84887585</v>
      </c>
      <c r="B514" s="75" t="s">
        <v>422</v>
      </c>
      <c r="C514" s="76" t="s">
        <v>37</v>
      </c>
      <c r="D514" s="27" t="s">
        <v>423</v>
      </c>
      <c r="E514" s="72">
        <v>118.65</v>
      </c>
      <c r="F514" s="209">
        <v>11271.75</v>
      </c>
      <c r="G514" s="37">
        <v>3661238109452</v>
      </c>
      <c r="H514" s="26">
        <v>140</v>
      </c>
      <c r="I514" s="26">
        <v>70</v>
      </c>
      <c r="J514" s="26">
        <v>280</v>
      </c>
      <c r="K514" s="31">
        <v>1.5</v>
      </c>
    </row>
    <row r="515" spans="1:11" s="7" customFormat="1" ht="15">
      <c r="A515" s="34">
        <v>100008301</v>
      </c>
      <c r="B515" s="75" t="s">
        <v>424</v>
      </c>
      <c r="C515" s="76" t="s">
        <v>37</v>
      </c>
      <c r="D515" s="27" t="s">
        <v>425</v>
      </c>
      <c r="E515" s="43">
        <v>45.47</v>
      </c>
      <c r="F515" s="199">
        <v>4319.6499999999996</v>
      </c>
      <c r="G515" s="37">
        <v>3661238109452</v>
      </c>
      <c r="H515" s="26">
        <v>140</v>
      </c>
      <c r="I515" s="26">
        <v>70</v>
      </c>
      <c r="J515" s="26">
        <v>145</v>
      </c>
      <c r="K515" s="31">
        <v>0.2</v>
      </c>
    </row>
    <row r="516" spans="1:11" s="7" customFormat="1" ht="15">
      <c r="A516" s="12" t="s">
        <v>290</v>
      </c>
      <c r="B516" s="13"/>
      <c r="C516" s="14" t="s">
        <v>25</v>
      </c>
      <c r="D516" s="27"/>
      <c r="E516" s="58" t="s">
        <v>25</v>
      </c>
      <c r="F516" s="199" t="s">
        <v>25</v>
      </c>
      <c r="G516" s="29" t="s">
        <v>26</v>
      </c>
      <c r="H516" s="30" t="s">
        <v>26</v>
      </c>
      <c r="I516" s="30" t="s">
        <v>26</v>
      </c>
      <c r="J516" s="26" t="s">
        <v>26</v>
      </c>
      <c r="K516" s="31" t="s">
        <v>26</v>
      </c>
    </row>
    <row r="517" spans="1:11" ht="15">
      <c r="A517" s="55" t="s">
        <v>538</v>
      </c>
      <c r="B517" s="25" t="s">
        <v>539</v>
      </c>
      <c r="C517" s="26" t="s">
        <v>37</v>
      </c>
      <c r="D517" s="27" t="s">
        <v>540</v>
      </c>
      <c r="E517" s="61">
        <v>24.4</v>
      </c>
      <c r="F517" s="205">
        <v>2318</v>
      </c>
      <c r="G517" s="37">
        <v>8713809243753</v>
      </c>
      <c r="H517" s="26">
        <v>254</v>
      </c>
      <c r="I517" s="26">
        <v>182</v>
      </c>
      <c r="J517" s="26">
        <v>108</v>
      </c>
      <c r="K517" s="26">
        <v>0.2</v>
      </c>
    </row>
    <row r="518" spans="1:11" ht="15">
      <c r="A518" s="34">
        <v>100020019</v>
      </c>
      <c r="B518" s="25" t="s">
        <v>428</v>
      </c>
      <c r="C518" s="26" t="s">
        <v>37</v>
      </c>
      <c r="D518" s="27" t="s">
        <v>541</v>
      </c>
      <c r="E518" s="61">
        <v>145.25</v>
      </c>
      <c r="F518" s="205">
        <v>13798.75</v>
      </c>
      <c r="G518" s="37">
        <v>3661238571815</v>
      </c>
      <c r="H518" s="26">
        <v>625</v>
      </c>
      <c r="I518" s="26">
        <v>215</v>
      </c>
      <c r="J518" s="26">
        <v>225</v>
      </c>
      <c r="K518" s="26">
        <v>2.2000000000000002</v>
      </c>
    </row>
    <row r="519" spans="1:11" s="7" customFormat="1" ht="15">
      <c r="A519" s="34">
        <v>100002732</v>
      </c>
      <c r="B519" s="75" t="s">
        <v>224</v>
      </c>
      <c r="C519" s="76" t="s">
        <v>37</v>
      </c>
      <c r="D519" s="27" t="s">
        <v>225</v>
      </c>
      <c r="E519" s="43">
        <v>153.99</v>
      </c>
      <c r="F519" s="199">
        <v>14629.05</v>
      </c>
      <c r="G519" s="37">
        <v>3661238006621</v>
      </c>
      <c r="H519" s="26">
        <v>1210</v>
      </c>
      <c r="I519" s="26">
        <v>200</v>
      </c>
      <c r="J519" s="26">
        <v>200</v>
      </c>
      <c r="K519" s="31">
        <v>4.2</v>
      </c>
    </row>
    <row r="520" spans="1:11" s="7" customFormat="1" ht="15">
      <c r="A520" s="34">
        <v>100002733</v>
      </c>
      <c r="B520" s="51" t="s">
        <v>430</v>
      </c>
      <c r="C520" s="52" t="s">
        <v>37</v>
      </c>
      <c r="D520" s="27" t="s">
        <v>431</v>
      </c>
      <c r="E520" s="43">
        <v>151.19</v>
      </c>
      <c r="F520" s="199">
        <v>14363.05</v>
      </c>
      <c r="G520" s="37">
        <v>3661238006614</v>
      </c>
      <c r="H520" s="26">
        <v>1210</v>
      </c>
      <c r="I520" s="26">
        <v>265</v>
      </c>
      <c r="J520" s="26">
        <v>240</v>
      </c>
      <c r="K520" s="31">
        <v>4.2</v>
      </c>
    </row>
    <row r="521" spans="1:11" ht="15">
      <c r="A521" s="34">
        <v>84887716</v>
      </c>
      <c r="B521" s="75" t="s">
        <v>432</v>
      </c>
      <c r="C521" s="76" t="s">
        <v>37</v>
      </c>
      <c r="D521" s="27" t="s">
        <v>433</v>
      </c>
      <c r="E521" s="43">
        <v>159.66</v>
      </c>
      <c r="F521" s="199">
        <v>15167.7</v>
      </c>
      <c r="G521" s="37">
        <v>3661238109452</v>
      </c>
      <c r="H521" s="26">
        <v>140</v>
      </c>
      <c r="I521" s="26">
        <v>70</v>
      </c>
      <c r="J521" s="26">
        <v>260</v>
      </c>
      <c r="K521" s="31">
        <v>2.4</v>
      </c>
    </row>
    <row r="522" spans="1:11" ht="15">
      <c r="A522" s="34">
        <v>84887524</v>
      </c>
      <c r="B522" s="75" t="s">
        <v>434</v>
      </c>
      <c r="C522" s="76" t="s">
        <v>37</v>
      </c>
      <c r="D522" s="27" t="s">
        <v>435</v>
      </c>
      <c r="E522" s="43">
        <v>96.47</v>
      </c>
      <c r="F522" s="199">
        <v>9164.65</v>
      </c>
      <c r="G522" s="37">
        <v>3661238109452</v>
      </c>
      <c r="H522" s="26">
        <v>140</v>
      </c>
      <c r="I522" s="26">
        <v>70</v>
      </c>
      <c r="J522" s="26">
        <v>150</v>
      </c>
      <c r="K522" s="31">
        <v>0.6</v>
      </c>
    </row>
    <row r="523" spans="1:11" s="7" customFormat="1" ht="15">
      <c r="A523" s="34">
        <v>100008311</v>
      </c>
      <c r="B523" s="75" t="s">
        <v>436</v>
      </c>
      <c r="C523" s="76" t="s">
        <v>37</v>
      </c>
      <c r="D523" s="27" t="s">
        <v>437</v>
      </c>
      <c r="E523" s="43">
        <v>120.85</v>
      </c>
      <c r="F523" s="199">
        <v>11480.75</v>
      </c>
      <c r="G523" s="37">
        <v>3661238109452</v>
      </c>
      <c r="H523" s="26">
        <v>140</v>
      </c>
      <c r="I523" s="26">
        <v>70</v>
      </c>
      <c r="J523" s="26">
        <v>145</v>
      </c>
      <c r="K523" s="31">
        <v>0.7</v>
      </c>
    </row>
    <row r="524" spans="1:11" s="7" customFormat="1" ht="15">
      <c r="A524" s="34">
        <v>100003271</v>
      </c>
      <c r="B524" s="75" t="s">
        <v>438</v>
      </c>
      <c r="C524" s="76" t="s">
        <v>37</v>
      </c>
      <c r="D524" s="27" t="s">
        <v>439</v>
      </c>
      <c r="E524" s="43">
        <v>221.75</v>
      </c>
      <c r="F524" s="199">
        <v>21066.25</v>
      </c>
      <c r="G524" s="37">
        <v>3661238109452</v>
      </c>
      <c r="H524" s="26">
        <v>140</v>
      </c>
      <c r="I524" s="26">
        <v>70</v>
      </c>
      <c r="J524" s="26">
        <v>410</v>
      </c>
      <c r="K524" s="31">
        <v>3.5</v>
      </c>
    </row>
    <row r="525" spans="1:11" s="7" customFormat="1" ht="15">
      <c r="A525" s="34">
        <v>100003272</v>
      </c>
      <c r="B525" s="75" t="s">
        <v>440</v>
      </c>
      <c r="C525" s="76" t="s">
        <v>37</v>
      </c>
      <c r="D525" s="27" t="s">
        <v>441</v>
      </c>
      <c r="E525" s="43">
        <v>164.1</v>
      </c>
      <c r="F525" s="199">
        <v>15589.5</v>
      </c>
      <c r="G525" s="37">
        <v>3661238109452</v>
      </c>
      <c r="H525" s="26">
        <v>140</v>
      </c>
      <c r="I525" s="26">
        <v>70</v>
      </c>
      <c r="J525" s="26">
        <v>260</v>
      </c>
      <c r="K525" s="31">
        <v>1.4</v>
      </c>
    </row>
    <row r="526" spans="1:11" ht="15">
      <c r="A526" s="34">
        <v>84887525</v>
      </c>
      <c r="B526" s="75" t="s">
        <v>442</v>
      </c>
      <c r="C526" s="76" t="s">
        <v>37</v>
      </c>
      <c r="D526" s="27" t="s">
        <v>443</v>
      </c>
      <c r="E526" s="43">
        <v>135.29</v>
      </c>
      <c r="F526" s="199">
        <v>12852.55</v>
      </c>
      <c r="G526" s="37">
        <v>3661238109452</v>
      </c>
      <c r="H526" s="26">
        <v>140</v>
      </c>
      <c r="I526" s="26">
        <v>70</v>
      </c>
      <c r="J526" s="26">
        <v>150</v>
      </c>
      <c r="K526" s="31">
        <v>0.8</v>
      </c>
    </row>
    <row r="527" spans="1:11" ht="15">
      <c r="A527" s="34">
        <v>84887526</v>
      </c>
      <c r="B527" s="75" t="s">
        <v>444</v>
      </c>
      <c r="C527" s="76" t="s">
        <v>37</v>
      </c>
      <c r="D527" s="27" t="s">
        <v>445</v>
      </c>
      <c r="E527" s="43">
        <v>45.47</v>
      </c>
      <c r="F527" s="199">
        <v>4319.6499999999996</v>
      </c>
      <c r="G527" s="37">
        <v>3661238109452</v>
      </c>
      <c r="H527" s="26">
        <v>140</v>
      </c>
      <c r="I527" s="26">
        <v>70</v>
      </c>
      <c r="J527" s="26">
        <v>150</v>
      </c>
      <c r="K527" s="31">
        <v>0.5</v>
      </c>
    </row>
    <row r="528" spans="1:11" ht="15">
      <c r="A528" s="34">
        <v>84887527</v>
      </c>
      <c r="B528" s="75" t="s">
        <v>446</v>
      </c>
      <c r="C528" s="76" t="s">
        <v>37</v>
      </c>
      <c r="D528" s="27" t="s">
        <v>447</v>
      </c>
      <c r="E528" s="43">
        <v>47.18</v>
      </c>
      <c r="F528" s="199">
        <v>4482.1000000000004</v>
      </c>
      <c r="G528" s="37">
        <v>3661238109452</v>
      </c>
      <c r="H528" s="26">
        <v>140</v>
      </c>
      <c r="I528" s="26">
        <v>70</v>
      </c>
      <c r="J528" s="26">
        <v>140</v>
      </c>
      <c r="K528" s="31">
        <v>0.9</v>
      </c>
    </row>
    <row r="529" spans="1:11" ht="15">
      <c r="A529" s="34">
        <v>84887528</v>
      </c>
      <c r="B529" s="75" t="s">
        <v>448</v>
      </c>
      <c r="C529" s="76" t="s">
        <v>37</v>
      </c>
      <c r="D529" s="27" t="s">
        <v>449</v>
      </c>
      <c r="E529" s="43">
        <v>68.45</v>
      </c>
      <c r="F529" s="199">
        <v>6502.75</v>
      </c>
      <c r="G529" s="37">
        <v>3661238109452</v>
      </c>
      <c r="H529" s="26">
        <v>140</v>
      </c>
      <c r="I529" s="26">
        <v>70</v>
      </c>
      <c r="J529" s="26">
        <v>140</v>
      </c>
      <c r="K529" s="31">
        <v>1.7</v>
      </c>
    </row>
    <row r="530" spans="1:11" ht="15">
      <c r="A530" s="34">
        <v>84887529</v>
      </c>
      <c r="B530" s="75" t="s">
        <v>450</v>
      </c>
      <c r="C530" s="76" t="s">
        <v>37</v>
      </c>
      <c r="D530" s="27" t="s">
        <v>451</v>
      </c>
      <c r="E530" s="43">
        <v>127.97</v>
      </c>
      <c r="F530" s="199">
        <v>12157.15</v>
      </c>
      <c r="G530" s="37">
        <v>3661238109452</v>
      </c>
      <c r="H530" s="26">
        <v>140</v>
      </c>
      <c r="I530" s="26">
        <v>70</v>
      </c>
      <c r="J530" s="26">
        <v>150</v>
      </c>
      <c r="K530" s="31">
        <v>3.5</v>
      </c>
    </row>
    <row r="531" spans="1:11" ht="15">
      <c r="A531" s="35">
        <v>84887530</v>
      </c>
      <c r="B531" s="51" t="s">
        <v>452</v>
      </c>
      <c r="C531" s="52" t="s">
        <v>37</v>
      </c>
      <c r="D531" s="36" t="s">
        <v>453</v>
      </c>
      <c r="E531" s="43">
        <v>76.08</v>
      </c>
      <c r="F531" s="199">
        <v>7227.6</v>
      </c>
      <c r="G531" s="37">
        <v>3661238109452</v>
      </c>
      <c r="H531" s="26">
        <v>140</v>
      </c>
      <c r="I531" s="26">
        <v>70</v>
      </c>
      <c r="J531" s="26">
        <v>145</v>
      </c>
      <c r="K531" s="31">
        <v>0.6</v>
      </c>
    </row>
    <row r="532" spans="1:11" ht="15">
      <c r="A532" s="34">
        <v>84887531</v>
      </c>
      <c r="B532" s="75" t="s">
        <v>454</v>
      </c>
      <c r="C532" s="76" t="s">
        <v>37</v>
      </c>
      <c r="D532" s="27" t="s">
        <v>455</v>
      </c>
      <c r="E532" s="72">
        <v>52.7</v>
      </c>
      <c r="F532" s="209">
        <v>5006.5</v>
      </c>
      <c r="G532" s="37">
        <v>3661238109452</v>
      </c>
      <c r="H532" s="26">
        <v>140</v>
      </c>
      <c r="I532" s="26">
        <v>70</v>
      </c>
      <c r="J532" s="26">
        <v>150</v>
      </c>
      <c r="K532" s="31">
        <v>0.7</v>
      </c>
    </row>
    <row r="533" spans="1:11" ht="15.75" thickBot="1">
      <c r="A533" s="34">
        <v>84887532</v>
      </c>
      <c r="B533" s="75" t="s">
        <v>456</v>
      </c>
      <c r="C533" s="76" t="s">
        <v>37</v>
      </c>
      <c r="D533" s="27" t="s">
        <v>457</v>
      </c>
      <c r="E533" s="43">
        <v>84.31</v>
      </c>
      <c r="F533" s="199">
        <v>8009.45</v>
      </c>
      <c r="G533" s="37">
        <v>3661238109452</v>
      </c>
      <c r="H533" s="26">
        <v>140</v>
      </c>
      <c r="I533" s="26">
        <v>70</v>
      </c>
      <c r="J533" s="26">
        <v>150</v>
      </c>
      <c r="K533" s="31">
        <v>1</v>
      </c>
    </row>
    <row r="534" spans="1:11" ht="20.25" thickTop="1" thickBot="1">
      <c r="A534" s="17" t="s">
        <v>531</v>
      </c>
      <c r="B534" s="18"/>
      <c r="C534" s="19" t="s">
        <v>25</v>
      </c>
      <c r="D534" s="20"/>
      <c r="E534" s="21" t="s">
        <v>25</v>
      </c>
      <c r="F534" s="200" t="s">
        <v>25</v>
      </c>
      <c r="G534" s="22" t="s">
        <v>26</v>
      </c>
      <c r="H534" s="23" t="s">
        <v>26</v>
      </c>
      <c r="I534" s="23" t="s">
        <v>26</v>
      </c>
      <c r="J534" s="23" t="s">
        <v>26</v>
      </c>
      <c r="K534" s="24" t="s">
        <v>26</v>
      </c>
    </row>
    <row r="535" spans="1:11" ht="15.75" thickTop="1">
      <c r="A535" s="34">
        <v>84887411</v>
      </c>
      <c r="B535" s="51" t="s">
        <v>143</v>
      </c>
      <c r="C535" s="52" t="s">
        <v>37</v>
      </c>
      <c r="D535" s="27" t="s">
        <v>144</v>
      </c>
      <c r="E535" s="43">
        <v>233.02</v>
      </c>
      <c r="F535" s="199">
        <v>22136.9</v>
      </c>
      <c r="G535" s="37">
        <v>3661238013940</v>
      </c>
      <c r="H535" s="26">
        <v>1020</v>
      </c>
      <c r="I535" s="26">
        <v>700</v>
      </c>
      <c r="J535" s="26">
        <v>370</v>
      </c>
      <c r="K535" s="31">
        <v>3.6</v>
      </c>
    </row>
    <row r="536" spans="1:11" ht="15">
      <c r="A536" s="34">
        <v>84837729</v>
      </c>
      <c r="B536" s="51" t="s">
        <v>141</v>
      </c>
      <c r="C536" s="52" t="s">
        <v>37</v>
      </c>
      <c r="D536" s="27" t="s">
        <v>142</v>
      </c>
      <c r="E536" s="43">
        <v>214.45</v>
      </c>
      <c r="F536" s="199">
        <v>20372.75</v>
      </c>
      <c r="G536" s="37">
        <v>3661238014367</v>
      </c>
      <c r="H536" s="26">
        <v>920</v>
      </c>
      <c r="I536" s="26">
        <v>700</v>
      </c>
      <c r="J536" s="26">
        <v>320</v>
      </c>
      <c r="K536" s="31">
        <v>3.49</v>
      </c>
    </row>
    <row r="537" spans="1:11" ht="15">
      <c r="A537" s="34">
        <v>84837731</v>
      </c>
      <c r="B537" s="51" t="s">
        <v>167</v>
      </c>
      <c r="C537" s="52" t="s">
        <v>37</v>
      </c>
      <c r="D537" s="27" t="s">
        <v>168</v>
      </c>
      <c r="E537" s="43">
        <v>39.020000000000003</v>
      </c>
      <c r="F537" s="199">
        <v>3706.9</v>
      </c>
      <c r="G537" s="37">
        <v>3661238014343</v>
      </c>
      <c r="H537" s="26">
        <v>400</v>
      </c>
      <c r="I537" s="26">
        <v>400</v>
      </c>
      <c r="J537" s="26">
        <v>155</v>
      </c>
      <c r="K537" s="31">
        <v>0.6</v>
      </c>
    </row>
    <row r="538" spans="1:11" ht="15">
      <c r="A538" s="34">
        <v>84837121</v>
      </c>
      <c r="B538" s="51" t="s">
        <v>155</v>
      </c>
      <c r="C538" s="52" t="s">
        <v>37</v>
      </c>
      <c r="D538" s="27" t="s">
        <v>156</v>
      </c>
      <c r="E538" s="43">
        <v>128.61000000000001</v>
      </c>
      <c r="F538" s="199">
        <v>12217.95</v>
      </c>
      <c r="G538" s="37">
        <v>3661238014428</v>
      </c>
      <c r="H538" s="26">
        <v>510</v>
      </c>
      <c r="I538" s="26">
        <v>250</v>
      </c>
      <c r="J538" s="26">
        <v>145</v>
      </c>
      <c r="K538" s="31">
        <v>2.96</v>
      </c>
    </row>
    <row r="539" spans="1:11" ht="15">
      <c r="A539" s="34">
        <v>84837732</v>
      </c>
      <c r="B539" s="51" t="s">
        <v>157</v>
      </c>
      <c r="C539" s="52" t="s">
        <v>37</v>
      </c>
      <c r="D539" s="27" t="s">
        <v>158</v>
      </c>
      <c r="E539" s="43">
        <v>88.08</v>
      </c>
      <c r="F539" s="199">
        <v>8367.6</v>
      </c>
      <c r="G539" s="37">
        <v>3661238014336</v>
      </c>
      <c r="H539" s="26">
        <v>520</v>
      </c>
      <c r="I539" s="26">
        <v>250</v>
      </c>
      <c r="J539" s="26">
        <v>145</v>
      </c>
      <c r="K539" s="31">
        <v>3</v>
      </c>
    </row>
    <row r="540" spans="1:11" ht="15">
      <c r="A540" s="34">
        <v>84837734</v>
      </c>
      <c r="B540" s="51" t="s">
        <v>159</v>
      </c>
      <c r="C540" s="52" t="s">
        <v>37</v>
      </c>
      <c r="D540" s="27" t="s">
        <v>160</v>
      </c>
      <c r="E540" s="43">
        <v>116.32</v>
      </c>
      <c r="F540" s="199">
        <v>11050.4</v>
      </c>
      <c r="G540" s="37">
        <v>3661238014312</v>
      </c>
      <c r="H540" s="26">
        <v>510</v>
      </c>
      <c r="I540" s="26">
        <v>265</v>
      </c>
      <c r="J540" s="26">
        <v>180</v>
      </c>
      <c r="K540" s="31">
        <v>3.17</v>
      </c>
    </row>
    <row r="541" spans="1:11" ht="15">
      <c r="A541" s="34">
        <v>84837120</v>
      </c>
      <c r="B541" s="51" t="s">
        <v>161</v>
      </c>
      <c r="C541" s="52" t="s">
        <v>37</v>
      </c>
      <c r="D541" s="27" t="s">
        <v>162</v>
      </c>
      <c r="E541" s="43">
        <v>128.61000000000001</v>
      </c>
      <c r="F541" s="199">
        <v>12217.95</v>
      </c>
      <c r="G541" s="37">
        <v>3661238014435</v>
      </c>
      <c r="H541" s="26">
        <v>515</v>
      </c>
      <c r="I541" s="26">
        <v>245</v>
      </c>
      <c r="J541" s="26">
        <v>145</v>
      </c>
      <c r="K541" s="31">
        <v>3.02</v>
      </c>
    </row>
    <row r="542" spans="1:11" ht="15">
      <c r="A542" s="34">
        <v>84837783</v>
      </c>
      <c r="B542" s="51" t="s">
        <v>163</v>
      </c>
      <c r="C542" s="52" t="s">
        <v>37</v>
      </c>
      <c r="D542" s="27" t="s">
        <v>164</v>
      </c>
      <c r="E542" s="43">
        <v>84.07</v>
      </c>
      <c r="F542" s="199">
        <v>7986.65</v>
      </c>
      <c r="G542" s="37">
        <v>3661238014213</v>
      </c>
      <c r="H542" s="26">
        <v>515</v>
      </c>
      <c r="I542" s="26">
        <v>250</v>
      </c>
      <c r="J542" s="26">
        <v>150</v>
      </c>
      <c r="K542" s="31">
        <v>3</v>
      </c>
    </row>
    <row r="543" spans="1:11" ht="15">
      <c r="A543" s="34">
        <v>84837784</v>
      </c>
      <c r="B543" s="51" t="s">
        <v>165</v>
      </c>
      <c r="C543" s="52" t="s">
        <v>37</v>
      </c>
      <c r="D543" s="27" t="s">
        <v>166</v>
      </c>
      <c r="E543" s="43">
        <v>111.02</v>
      </c>
      <c r="F543" s="199">
        <v>10546.9</v>
      </c>
      <c r="G543" s="37">
        <v>3661238014206</v>
      </c>
      <c r="H543" s="26">
        <v>520</v>
      </c>
      <c r="I543" s="26">
        <v>265</v>
      </c>
      <c r="J543" s="26">
        <v>180</v>
      </c>
      <c r="K543" s="31">
        <v>2.95</v>
      </c>
    </row>
    <row r="544" spans="1:11" ht="15">
      <c r="A544" s="34">
        <v>84837741</v>
      </c>
      <c r="B544" s="75" t="s">
        <v>182</v>
      </c>
      <c r="C544" s="76" t="s">
        <v>37</v>
      </c>
      <c r="D544" s="27" t="s">
        <v>183</v>
      </c>
      <c r="E544" s="43">
        <v>18.850000000000001</v>
      </c>
      <c r="F544" s="199">
        <v>1790.75</v>
      </c>
      <c r="G544" s="37">
        <v>3661238014251</v>
      </c>
      <c r="H544" s="26">
        <v>245</v>
      </c>
      <c r="I544" s="26">
        <v>210</v>
      </c>
      <c r="J544" s="26">
        <v>3</v>
      </c>
      <c r="K544" s="31">
        <v>0.7</v>
      </c>
    </row>
    <row r="545" spans="1:11" ht="15">
      <c r="A545" s="34">
        <v>100005002</v>
      </c>
      <c r="B545" s="75" t="s">
        <v>152</v>
      </c>
      <c r="C545" s="76" t="s">
        <v>37</v>
      </c>
      <c r="D545" s="27" t="s">
        <v>153</v>
      </c>
      <c r="E545" s="43">
        <v>205.89</v>
      </c>
      <c r="F545" s="199">
        <v>19559.55</v>
      </c>
      <c r="G545" s="37">
        <v>3661238001886</v>
      </c>
      <c r="H545" s="26">
        <v>275</v>
      </c>
      <c r="I545" s="26">
        <v>270</v>
      </c>
      <c r="J545" s="26">
        <v>270</v>
      </c>
      <c r="K545" s="31">
        <v>2.6</v>
      </c>
    </row>
    <row r="546" spans="1:11" ht="15">
      <c r="A546" s="34">
        <v>84887435</v>
      </c>
      <c r="B546" s="51" t="s">
        <v>477</v>
      </c>
      <c r="C546" s="52" t="s">
        <v>37</v>
      </c>
      <c r="D546" s="27" t="s">
        <v>478</v>
      </c>
      <c r="E546" s="43">
        <v>23.71</v>
      </c>
      <c r="F546" s="199">
        <v>2252.4499999999998</v>
      </c>
      <c r="G546" s="37">
        <v>3661238013889</v>
      </c>
      <c r="H546" s="26">
        <v>300</v>
      </c>
      <c r="I546" s="26">
        <v>250</v>
      </c>
      <c r="J546" s="26">
        <v>30</v>
      </c>
      <c r="K546" s="31">
        <v>0.3</v>
      </c>
    </row>
    <row r="547" spans="1:11" ht="15">
      <c r="A547" s="34">
        <v>84887436</v>
      </c>
      <c r="B547" s="51" t="s">
        <v>479</v>
      </c>
      <c r="C547" s="52" t="s">
        <v>37</v>
      </c>
      <c r="D547" s="27" t="s">
        <v>480</v>
      </c>
      <c r="E547" s="43">
        <v>23.71</v>
      </c>
      <c r="F547" s="199">
        <v>2252.4499999999998</v>
      </c>
      <c r="G547" s="37">
        <v>3661238013872</v>
      </c>
      <c r="H547" s="26">
        <v>250</v>
      </c>
      <c r="I547" s="26">
        <v>295</v>
      </c>
      <c r="J547" s="26">
        <v>2</v>
      </c>
      <c r="K547" s="31">
        <v>0.3</v>
      </c>
    </row>
    <row r="548" spans="1:11" ht="15">
      <c r="A548" s="34">
        <v>84837779</v>
      </c>
      <c r="B548" s="51" t="s">
        <v>178</v>
      </c>
      <c r="C548" s="52" t="s">
        <v>37</v>
      </c>
      <c r="D548" s="27" t="s">
        <v>179</v>
      </c>
      <c r="E548" s="43">
        <v>23.42</v>
      </c>
      <c r="F548" s="199">
        <v>2224.9</v>
      </c>
      <c r="G548" s="37">
        <v>3661238014237</v>
      </c>
      <c r="H548" s="26">
        <v>230</v>
      </c>
      <c r="I548" s="26">
        <v>160</v>
      </c>
      <c r="J548" s="26">
        <v>200</v>
      </c>
      <c r="K548" s="31">
        <v>0.4</v>
      </c>
    </row>
    <row r="549" spans="1:11" ht="15">
      <c r="A549" s="34">
        <v>84837118</v>
      </c>
      <c r="B549" s="51" t="s">
        <v>180</v>
      </c>
      <c r="C549" s="52" t="s">
        <v>37</v>
      </c>
      <c r="D549" s="27" t="s">
        <v>181</v>
      </c>
      <c r="E549" s="43">
        <v>13.31</v>
      </c>
      <c r="F549" s="199">
        <v>1264.45</v>
      </c>
      <c r="G549" s="37">
        <v>3661238014459</v>
      </c>
      <c r="H549" s="26">
        <v>225</v>
      </c>
      <c r="I549" s="26">
        <v>185</v>
      </c>
      <c r="J549" s="26">
        <v>20</v>
      </c>
      <c r="K549" s="31">
        <v>0.2</v>
      </c>
    </row>
    <row r="550" spans="1:11" ht="15">
      <c r="A550" s="34">
        <v>84887451</v>
      </c>
      <c r="B550" s="51" t="s">
        <v>184</v>
      </c>
      <c r="C550" s="52" t="s">
        <v>37</v>
      </c>
      <c r="D550" s="27" t="s">
        <v>185</v>
      </c>
      <c r="E550" s="43">
        <v>27.68</v>
      </c>
      <c r="F550" s="199">
        <v>2629.6</v>
      </c>
      <c r="G550" s="37">
        <v>3661238013841</v>
      </c>
      <c r="H550" s="26">
        <v>150</v>
      </c>
      <c r="I550" s="26">
        <v>130</v>
      </c>
      <c r="J550" s="26">
        <v>60</v>
      </c>
      <c r="K550" s="31">
        <v>0.2</v>
      </c>
    </row>
    <row r="551" spans="1:11" ht="15">
      <c r="A551" s="35">
        <v>100011888</v>
      </c>
      <c r="B551" s="59" t="s">
        <v>535</v>
      </c>
      <c r="C551" s="60" t="s">
        <v>37</v>
      </c>
      <c r="D551" s="36" t="s">
        <v>536</v>
      </c>
      <c r="E551" s="61">
        <v>194.76</v>
      </c>
      <c r="F551" s="205">
        <v>18502.2</v>
      </c>
      <c r="G551" s="29">
        <v>3661238374959</v>
      </c>
      <c r="H551" s="30">
        <v>1170</v>
      </c>
      <c r="I551" s="30">
        <v>190</v>
      </c>
      <c r="J551" s="26">
        <v>195</v>
      </c>
      <c r="K551" s="54">
        <v>2.9</v>
      </c>
    </row>
    <row r="552" spans="1:11" ht="15.75" thickBot="1">
      <c r="A552" s="35"/>
      <c r="B552" s="59"/>
      <c r="C552" s="60"/>
      <c r="D552" s="36"/>
      <c r="E552" s="61"/>
      <c r="F552" s="205"/>
      <c r="G552" s="29"/>
      <c r="H552" s="30"/>
      <c r="I552" s="30"/>
      <c r="J552" s="26"/>
      <c r="K552" s="54"/>
    </row>
    <row r="553" spans="1:11" ht="20.25" thickTop="1" thickBot="1">
      <c r="A553" s="17" t="s">
        <v>546</v>
      </c>
      <c r="B553" s="18"/>
      <c r="C553" s="19" t="s">
        <v>25</v>
      </c>
      <c r="D553" s="20"/>
      <c r="E553" s="21" t="s">
        <v>25</v>
      </c>
      <c r="F553" s="200" t="s">
        <v>25</v>
      </c>
      <c r="G553" s="22" t="s">
        <v>26</v>
      </c>
      <c r="H553" s="23" t="s">
        <v>26</v>
      </c>
      <c r="I553" s="23" t="s">
        <v>26</v>
      </c>
      <c r="J553" s="23" t="s">
        <v>26</v>
      </c>
      <c r="K553" s="24" t="s">
        <v>26</v>
      </c>
    </row>
    <row r="554" spans="1:11" ht="15.75" thickTop="1">
      <c r="A554" s="34">
        <v>7684462</v>
      </c>
      <c r="B554" s="59" t="s">
        <v>547</v>
      </c>
      <c r="C554" s="98" t="s">
        <v>19</v>
      </c>
      <c r="D554" s="27" t="s">
        <v>548</v>
      </c>
      <c r="E554" s="61">
        <v>4407.26</v>
      </c>
      <c r="F554" s="205">
        <v>418689.7</v>
      </c>
      <c r="G554" s="29">
        <v>8713809311131</v>
      </c>
      <c r="H554" s="30">
        <v>970</v>
      </c>
      <c r="I554" s="30">
        <v>540</v>
      </c>
      <c r="J554" s="30">
        <v>610</v>
      </c>
      <c r="K554" s="26">
        <v>59.3</v>
      </c>
    </row>
    <row r="555" spans="1:11" s="7" customFormat="1" ht="15" thickBot="1">
      <c r="F555" s="197"/>
    </row>
    <row r="556" spans="1:11" ht="20.25" thickTop="1" thickBot="1">
      <c r="A556" s="17" t="s">
        <v>542</v>
      </c>
      <c r="B556" s="18"/>
      <c r="C556" s="19" t="s">
        <v>25</v>
      </c>
      <c r="D556" s="20"/>
      <c r="E556" s="21" t="s">
        <v>25</v>
      </c>
      <c r="F556" s="200" t="s">
        <v>25</v>
      </c>
      <c r="G556" s="22" t="s">
        <v>26</v>
      </c>
      <c r="H556" s="23" t="s">
        <v>26</v>
      </c>
      <c r="I556" s="23" t="s">
        <v>26</v>
      </c>
      <c r="J556" s="23" t="s">
        <v>26</v>
      </c>
      <c r="K556" s="24" t="s">
        <v>26</v>
      </c>
    </row>
    <row r="557" spans="1:11" s="7" customFormat="1" ht="15.75" thickTop="1">
      <c r="A557" s="35">
        <v>7845198</v>
      </c>
      <c r="B557" s="35" t="s">
        <v>1552</v>
      </c>
      <c r="C557" s="94" t="s">
        <v>32</v>
      </c>
      <c r="D557" s="95"/>
      <c r="E557" s="61">
        <v>4398</v>
      </c>
      <c r="F557" s="205">
        <v>417810</v>
      </c>
      <c r="G557" s="39">
        <v>8713809373313</v>
      </c>
      <c r="H557" s="30">
        <v>970</v>
      </c>
      <c r="I557" s="30">
        <v>540</v>
      </c>
      <c r="J557" s="30">
        <v>610</v>
      </c>
      <c r="K557" s="26">
        <v>59.3</v>
      </c>
    </row>
    <row r="558" spans="1:11" s="7" customFormat="1" ht="15">
      <c r="A558" s="35">
        <v>7845199</v>
      </c>
      <c r="B558" s="35" t="s">
        <v>543</v>
      </c>
      <c r="C558" s="95" t="s">
        <v>19</v>
      </c>
      <c r="D558" s="97"/>
      <c r="E558" s="61">
        <v>4972.41</v>
      </c>
      <c r="F558" s="205">
        <v>472378.95</v>
      </c>
      <c r="G558" s="39">
        <v>8713809311179</v>
      </c>
      <c r="H558" s="30">
        <v>970</v>
      </c>
      <c r="I558" s="30">
        <v>540</v>
      </c>
      <c r="J558" s="30">
        <v>610</v>
      </c>
      <c r="K558" s="26">
        <v>59.4</v>
      </c>
    </row>
    <row r="559" spans="1:11" s="7" customFormat="1" ht="15">
      <c r="A559" s="35">
        <v>7845200</v>
      </c>
      <c r="B559" s="35" t="s">
        <v>544</v>
      </c>
      <c r="C559" s="94" t="s">
        <v>32</v>
      </c>
      <c r="D559" s="95"/>
      <c r="E559" s="61">
        <v>5682.76</v>
      </c>
      <c r="F559" s="205">
        <v>539862.19999999995</v>
      </c>
      <c r="G559" s="39">
        <v>8713809373337</v>
      </c>
      <c r="H559" s="30">
        <v>970</v>
      </c>
      <c r="I559" s="30">
        <v>540</v>
      </c>
      <c r="J559" s="30">
        <v>610</v>
      </c>
      <c r="K559" s="26">
        <v>66.599999999999994</v>
      </c>
    </row>
    <row r="560" spans="1:11" s="7" customFormat="1" ht="15">
      <c r="A560" s="35">
        <v>7845201</v>
      </c>
      <c r="B560" s="35" t="s">
        <v>545</v>
      </c>
      <c r="C560" s="97" t="s">
        <v>19</v>
      </c>
      <c r="D560" s="97"/>
      <c r="E560" s="61">
        <v>7424.92</v>
      </c>
      <c r="F560" s="205">
        <v>705367.4</v>
      </c>
      <c r="G560" s="39">
        <v>8713809311193</v>
      </c>
      <c r="H560" s="30">
        <v>970</v>
      </c>
      <c r="I560" s="30">
        <v>540</v>
      </c>
      <c r="J560" s="30">
        <v>610</v>
      </c>
      <c r="K560" s="26">
        <v>72.400000000000006</v>
      </c>
    </row>
    <row r="561" spans="1:11" s="7" customFormat="1" ht="15">
      <c r="A561" s="35">
        <v>7845202</v>
      </c>
      <c r="B561" s="35" t="s">
        <v>1553</v>
      </c>
      <c r="C561" s="94" t="s">
        <v>32</v>
      </c>
      <c r="D561" s="95"/>
      <c r="E561" s="61">
        <v>8057.5</v>
      </c>
      <c r="F561" s="205">
        <v>765462.5</v>
      </c>
      <c r="G561" s="39">
        <v>8713809373351</v>
      </c>
      <c r="H561" s="30">
        <v>970</v>
      </c>
      <c r="I561" s="30">
        <v>540</v>
      </c>
      <c r="J561" s="30">
        <v>610</v>
      </c>
      <c r="K561" s="26">
        <v>76.900000000000006</v>
      </c>
    </row>
    <row r="563" spans="1:11" s="7" customFormat="1" ht="15">
      <c r="A563" s="12" t="s">
        <v>62</v>
      </c>
      <c r="B563" s="25"/>
      <c r="C563" s="26" t="s">
        <v>25</v>
      </c>
      <c r="D563" s="27"/>
      <c r="E563" s="58"/>
      <c r="F563" s="199"/>
      <c r="G563" s="99" t="s">
        <v>26</v>
      </c>
      <c r="H563" s="90" t="s">
        <v>26</v>
      </c>
      <c r="I563" s="90" t="s">
        <v>26</v>
      </c>
      <c r="J563" s="90" t="s">
        <v>26</v>
      </c>
      <c r="K563" s="31" t="s">
        <v>26</v>
      </c>
    </row>
    <row r="564" spans="1:11" s="7" customFormat="1" ht="15">
      <c r="A564" s="34">
        <v>100007827</v>
      </c>
      <c r="B564" s="25" t="s">
        <v>549</v>
      </c>
      <c r="C564" s="26" t="s">
        <v>37</v>
      </c>
      <c r="D564" s="27" t="s">
        <v>550</v>
      </c>
      <c r="E564" s="61">
        <v>556.32000000000005</v>
      </c>
      <c r="F564" s="205">
        <v>52850.400000000001</v>
      </c>
      <c r="G564" s="37">
        <v>3661238116528</v>
      </c>
      <c r="H564" s="26">
        <v>600</v>
      </c>
      <c r="I564" s="26">
        <v>500</v>
      </c>
      <c r="J564" s="26">
        <v>135</v>
      </c>
      <c r="K564" s="31">
        <v>6.5</v>
      </c>
    </row>
    <row r="565" spans="1:11" ht="15">
      <c r="A565" s="34">
        <v>100000030</v>
      </c>
      <c r="B565" s="25" t="s">
        <v>209</v>
      </c>
      <c r="C565" s="26" t="s">
        <v>37</v>
      </c>
      <c r="D565" s="27" t="s">
        <v>221</v>
      </c>
      <c r="E565" s="43">
        <v>66.83</v>
      </c>
      <c r="F565" s="199">
        <v>6348.85</v>
      </c>
      <c r="G565" s="37">
        <v>3661238011168</v>
      </c>
      <c r="H565" s="26">
        <v>200</v>
      </c>
      <c r="I565" s="26">
        <v>150</v>
      </c>
      <c r="J565" s="26">
        <v>30</v>
      </c>
      <c r="K565" s="31" t="s">
        <v>26</v>
      </c>
    </row>
    <row r="566" spans="1:11" s="7" customFormat="1" ht="15">
      <c r="A566" s="38" t="s">
        <v>226</v>
      </c>
      <c r="B566" s="25"/>
      <c r="C566" s="26" t="s">
        <v>25</v>
      </c>
      <c r="D566" s="27"/>
      <c r="E566" s="58"/>
      <c r="F566" s="199"/>
      <c r="G566" s="99" t="s">
        <v>26</v>
      </c>
      <c r="H566" s="90" t="s">
        <v>26</v>
      </c>
      <c r="I566" s="90" t="s">
        <v>26</v>
      </c>
      <c r="J566" s="90" t="s">
        <v>26</v>
      </c>
      <c r="K566" s="31" t="s">
        <v>26</v>
      </c>
    </row>
    <row r="567" spans="1:11" ht="15">
      <c r="A567" s="34">
        <v>100002310</v>
      </c>
      <c r="B567" s="25" t="s">
        <v>551</v>
      </c>
      <c r="C567" s="26" t="s">
        <v>37</v>
      </c>
      <c r="D567" s="27" t="s">
        <v>552</v>
      </c>
      <c r="E567" s="43">
        <v>401.38</v>
      </c>
      <c r="F567" s="199">
        <v>38131.1</v>
      </c>
      <c r="G567" s="37">
        <v>3661238007604</v>
      </c>
      <c r="H567" s="26">
        <v>310</v>
      </c>
      <c r="I567" s="26">
        <v>215</v>
      </c>
      <c r="J567" s="26">
        <v>130</v>
      </c>
      <c r="K567" s="31">
        <v>4.0999999999999996</v>
      </c>
    </row>
    <row r="568" spans="1:11" ht="15">
      <c r="A568" s="34">
        <v>100004641</v>
      </c>
      <c r="B568" s="25" t="s">
        <v>553</v>
      </c>
      <c r="C568" s="26" t="s">
        <v>37</v>
      </c>
      <c r="D568" s="27" t="s">
        <v>554</v>
      </c>
      <c r="E568" s="72">
        <v>59.18</v>
      </c>
      <c r="F568" s="209">
        <v>5622.1</v>
      </c>
      <c r="G568" s="37">
        <v>3661238002432</v>
      </c>
      <c r="H568" s="26">
        <v>200</v>
      </c>
      <c r="I568" s="26">
        <v>150</v>
      </c>
      <c r="J568" s="26">
        <v>125</v>
      </c>
      <c r="K568" s="31">
        <v>0.8</v>
      </c>
    </row>
    <row r="569" spans="1:11" ht="15">
      <c r="A569" s="34" t="s">
        <v>555</v>
      </c>
      <c r="B569" s="25" t="s">
        <v>556</v>
      </c>
      <c r="C569" s="26" t="s">
        <v>37</v>
      </c>
      <c r="D569" s="27"/>
      <c r="E569" s="43">
        <v>398.85</v>
      </c>
      <c r="F569" s="199">
        <v>37890.75</v>
      </c>
      <c r="G569" s="29">
        <v>8713809243432</v>
      </c>
      <c r="H569" s="30">
        <v>300</v>
      </c>
      <c r="I569" s="30">
        <v>155</v>
      </c>
      <c r="J569" s="26">
        <v>145</v>
      </c>
      <c r="K569" s="31">
        <v>3.2</v>
      </c>
    </row>
    <row r="570" spans="1:11" ht="15">
      <c r="A570" s="34">
        <v>85317005</v>
      </c>
      <c r="B570" s="25" t="s">
        <v>557</v>
      </c>
      <c r="C570" s="26" t="s">
        <v>37</v>
      </c>
      <c r="D570" s="27" t="s">
        <v>558</v>
      </c>
      <c r="E570" s="43">
        <v>472.54</v>
      </c>
      <c r="F570" s="199">
        <v>44891.3</v>
      </c>
      <c r="G570" s="37">
        <v>3661238091696</v>
      </c>
      <c r="H570" s="26">
        <v>265</v>
      </c>
      <c r="I570" s="26">
        <v>170</v>
      </c>
      <c r="J570" s="26">
        <v>120</v>
      </c>
      <c r="K570" s="31">
        <v>2.4</v>
      </c>
    </row>
    <row r="571" spans="1:11" ht="15">
      <c r="A571" s="34">
        <v>7613605</v>
      </c>
      <c r="B571" s="25" t="s">
        <v>229</v>
      </c>
      <c r="C571" s="26" t="s">
        <v>37</v>
      </c>
      <c r="D571" s="27" t="s">
        <v>230</v>
      </c>
      <c r="E571" s="43">
        <v>301.83</v>
      </c>
      <c r="F571" s="199">
        <v>28673.85</v>
      </c>
      <c r="G571" s="37">
        <v>3661238592117</v>
      </c>
      <c r="H571" s="26">
        <v>350</v>
      </c>
      <c r="I571" s="26">
        <v>230</v>
      </c>
      <c r="J571" s="26">
        <v>350</v>
      </c>
      <c r="K571" s="31">
        <v>14.5</v>
      </c>
    </row>
    <row r="572" spans="1:11" ht="15">
      <c r="A572" s="34">
        <v>7613609</v>
      </c>
      <c r="B572" s="25" t="s">
        <v>559</v>
      </c>
      <c r="C572" s="26" t="s">
        <v>37</v>
      </c>
      <c r="D572" s="27" t="s">
        <v>560</v>
      </c>
      <c r="E572" s="43">
        <v>475.38</v>
      </c>
      <c r="F572" s="199">
        <v>45161.1</v>
      </c>
      <c r="G572" s="37">
        <v>3661238592131</v>
      </c>
      <c r="H572" s="26">
        <v>450</v>
      </c>
      <c r="I572" s="26">
        <v>320</v>
      </c>
      <c r="J572" s="26">
        <v>400</v>
      </c>
      <c r="K572" s="31">
        <v>29.5</v>
      </c>
    </row>
    <row r="573" spans="1:11" ht="15">
      <c r="A573" s="34" t="s">
        <v>231</v>
      </c>
      <c r="B573" s="25" t="s">
        <v>232</v>
      </c>
      <c r="C573" s="26" t="s">
        <v>19</v>
      </c>
      <c r="D573" s="27"/>
      <c r="E573" s="33">
        <v>268.13</v>
      </c>
      <c r="F573" s="201">
        <v>25472.35</v>
      </c>
      <c r="G573" s="37"/>
      <c r="H573" s="26"/>
      <c r="I573" s="26"/>
      <c r="J573" s="26"/>
      <c r="K573" s="31"/>
    </row>
    <row r="574" spans="1:11" ht="15">
      <c r="A574" s="34" t="s">
        <v>561</v>
      </c>
      <c r="B574" s="25" t="s">
        <v>562</v>
      </c>
      <c r="C574" s="26" t="s">
        <v>19</v>
      </c>
      <c r="D574" s="27"/>
      <c r="E574" s="33">
        <v>347.74</v>
      </c>
      <c r="F574" s="201">
        <v>33035.300000000003</v>
      </c>
      <c r="G574" s="37"/>
      <c r="H574" s="26"/>
      <c r="I574" s="26"/>
      <c r="J574" s="26"/>
      <c r="K574" s="31"/>
    </row>
    <row r="575" spans="1:11" ht="15">
      <c r="A575" s="34">
        <v>7613606</v>
      </c>
      <c r="B575" s="25" t="s">
        <v>233</v>
      </c>
      <c r="C575" s="26" t="s">
        <v>37</v>
      </c>
      <c r="D575" s="27" t="s">
        <v>234</v>
      </c>
      <c r="E575" s="43">
        <v>107.8</v>
      </c>
      <c r="F575" s="199">
        <v>10241</v>
      </c>
      <c r="G575" s="37">
        <v>3661238592124</v>
      </c>
      <c r="H575" s="26">
        <v>300</v>
      </c>
      <c r="I575" s="26">
        <v>240</v>
      </c>
      <c r="J575" s="26">
        <v>160</v>
      </c>
      <c r="K575" s="31">
        <v>2.1</v>
      </c>
    </row>
    <row r="576" spans="1:11" s="7" customFormat="1" ht="15">
      <c r="A576" s="34">
        <v>7628752</v>
      </c>
      <c r="B576" s="25" t="s">
        <v>563</v>
      </c>
      <c r="C576" s="26" t="s">
        <v>37</v>
      </c>
      <c r="D576" s="27" t="s">
        <v>564</v>
      </c>
      <c r="E576" s="43">
        <v>251.16</v>
      </c>
      <c r="F576" s="199">
        <v>23860.2</v>
      </c>
      <c r="G576" s="37">
        <v>3661238624917</v>
      </c>
      <c r="H576" s="26">
        <v>130</v>
      </c>
      <c r="I576" s="26">
        <v>110</v>
      </c>
      <c r="J576" s="26">
        <v>100</v>
      </c>
      <c r="K576" s="31">
        <v>0.6</v>
      </c>
    </row>
    <row r="577" spans="1:11" ht="15">
      <c r="A577" s="34">
        <v>94225601</v>
      </c>
      <c r="B577" s="25" t="s">
        <v>235</v>
      </c>
      <c r="C577" s="26" t="s">
        <v>37</v>
      </c>
      <c r="D577" s="27"/>
      <c r="E577" s="43">
        <v>111.02</v>
      </c>
      <c r="F577" s="199">
        <v>10546.9</v>
      </c>
      <c r="G577" s="37">
        <v>3661238075597</v>
      </c>
      <c r="H577" s="26">
        <v>250</v>
      </c>
      <c r="I577" s="26">
        <v>250</v>
      </c>
      <c r="J577" s="26">
        <v>215</v>
      </c>
      <c r="K577" s="31">
        <v>10</v>
      </c>
    </row>
    <row r="578" spans="1:11" ht="15">
      <c r="A578" s="34">
        <v>83877009</v>
      </c>
      <c r="B578" s="25" t="s">
        <v>565</v>
      </c>
      <c r="C578" s="26" t="s">
        <v>37</v>
      </c>
      <c r="D578" s="27" t="s">
        <v>566</v>
      </c>
      <c r="E578" s="43">
        <v>1253.18</v>
      </c>
      <c r="F578" s="199">
        <v>119052.1</v>
      </c>
      <c r="G578" s="37">
        <v>3661238015081</v>
      </c>
      <c r="H578" s="26">
        <v>350</v>
      </c>
      <c r="I578" s="26">
        <v>230</v>
      </c>
      <c r="J578" s="26">
        <v>360</v>
      </c>
      <c r="K578" s="31">
        <v>15</v>
      </c>
    </row>
    <row r="579" spans="1:11" ht="15">
      <c r="A579" s="34">
        <v>7613610</v>
      </c>
      <c r="B579" s="25" t="s">
        <v>567</v>
      </c>
      <c r="C579" s="26" t="s">
        <v>37</v>
      </c>
      <c r="D579" s="27" t="s">
        <v>568</v>
      </c>
      <c r="E579" s="43">
        <v>1405.66</v>
      </c>
      <c r="F579" s="199">
        <v>133537.70000000001</v>
      </c>
      <c r="G579" s="37">
        <v>3661238592148</v>
      </c>
      <c r="H579" s="26">
        <v>640</v>
      </c>
      <c r="I579" s="26">
        <v>420</v>
      </c>
      <c r="J579" s="26">
        <v>370</v>
      </c>
      <c r="K579" s="31">
        <v>36.5</v>
      </c>
    </row>
    <row r="580" spans="1:11" ht="15">
      <c r="A580" s="34">
        <v>7613613</v>
      </c>
      <c r="B580" s="25" t="s">
        <v>569</v>
      </c>
      <c r="C580" s="26" t="s">
        <v>37</v>
      </c>
      <c r="D580" s="27" t="s">
        <v>570</v>
      </c>
      <c r="E580" s="61">
        <v>119.67</v>
      </c>
      <c r="F580" s="205">
        <v>11368.65</v>
      </c>
      <c r="G580" s="37">
        <v>3661238592179</v>
      </c>
      <c r="H580" s="26">
        <v>550</v>
      </c>
      <c r="I580" s="26">
        <v>350</v>
      </c>
      <c r="J580" s="26">
        <v>120</v>
      </c>
      <c r="K580" s="31">
        <v>25.2</v>
      </c>
    </row>
    <row r="581" spans="1:11" ht="15">
      <c r="A581" s="34">
        <v>83877011</v>
      </c>
      <c r="B581" s="25" t="s">
        <v>571</v>
      </c>
      <c r="C581" s="26" t="s">
        <v>37</v>
      </c>
      <c r="D581" s="27" t="s">
        <v>572</v>
      </c>
      <c r="E581" s="43">
        <v>1586.75</v>
      </c>
      <c r="F581" s="199">
        <v>150741.25</v>
      </c>
      <c r="G581" s="37">
        <v>3661238015067</v>
      </c>
      <c r="H581" s="26">
        <v>660</v>
      </c>
      <c r="I581" s="26">
        <v>455</v>
      </c>
      <c r="J581" s="26">
        <v>270</v>
      </c>
      <c r="K581" s="31">
        <v>20</v>
      </c>
    </row>
    <row r="582" spans="1:11" ht="15">
      <c r="A582" s="34" t="s">
        <v>573</v>
      </c>
      <c r="B582" s="25" t="s">
        <v>574</v>
      </c>
      <c r="C582" s="26" t="s">
        <v>37</v>
      </c>
      <c r="D582" s="27" t="s">
        <v>575</v>
      </c>
      <c r="E582" s="43">
        <v>131.52000000000001</v>
      </c>
      <c r="F582" s="199">
        <v>12494.4</v>
      </c>
      <c r="G582" s="29">
        <v>3661238382466</v>
      </c>
      <c r="H582" s="30">
        <v>500</v>
      </c>
      <c r="I582" s="30">
        <v>30</v>
      </c>
      <c r="J582" s="26">
        <v>30</v>
      </c>
      <c r="K582" s="31">
        <v>0.1</v>
      </c>
    </row>
    <row r="583" spans="1:11" ht="15">
      <c r="A583" s="34">
        <v>100019346</v>
      </c>
      <c r="B583" s="25" t="s">
        <v>248</v>
      </c>
      <c r="C583" s="26" t="s">
        <v>37</v>
      </c>
      <c r="D583" s="27" t="s">
        <v>249</v>
      </c>
      <c r="E583" s="43">
        <v>623.07000000000005</v>
      </c>
      <c r="F583" s="199">
        <v>59191.65</v>
      </c>
      <c r="G583" s="29">
        <v>3661238555013</v>
      </c>
      <c r="H583" s="30">
        <v>570</v>
      </c>
      <c r="I583" s="30">
        <v>175</v>
      </c>
      <c r="J583" s="26">
        <v>210</v>
      </c>
      <c r="K583" s="31">
        <v>4.2</v>
      </c>
    </row>
    <row r="584" spans="1:11" ht="15">
      <c r="A584" s="34">
        <v>100019347</v>
      </c>
      <c r="B584" s="25" t="s">
        <v>576</v>
      </c>
      <c r="C584" s="26" t="s">
        <v>37</v>
      </c>
      <c r="D584" s="27" t="s">
        <v>577</v>
      </c>
      <c r="E584" s="72">
        <v>751.34</v>
      </c>
      <c r="F584" s="209">
        <v>71377.3</v>
      </c>
      <c r="G584" s="29">
        <v>3661238555020</v>
      </c>
      <c r="H584" s="30">
        <v>690</v>
      </c>
      <c r="I584" s="30">
        <v>375</v>
      </c>
      <c r="J584" s="26">
        <v>205</v>
      </c>
      <c r="K584" s="31">
        <v>6</v>
      </c>
    </row>
    <row r="585" spans="1:11" ht="15">
      <c r="A585" s="34">
        <v>100019348</v>
      </c>
      <c r="B585" s="25" t="s">
        <v>578</v>
      </c>
      <c r="C585" s="26" t="s">
        <v>37</v>
      </c>
      <c r="D585" s="27" t="s">
        <v>579</v>
      </c>
      <c r="E585" s="43">
        <v>1008.96</v>
      </c>
      <c r="F585" s="199">
        <v>95851.199999999997</v>
      </c>
      <c r="G585" s="29">
        <v>3661238555037</v>
      </c>
      <c r="H585" s="30">
        <v>970</v>
      </c>
      <c r="I585" s="30">
        <v>375</v>
      </c>
      <c r="J585" s="26">
        <v>205</v>
      </c>
      <c r="K585" s="31">
        <v>12.8</v>
      </c>
    </row>
    <row r="586" spans="1:11" ht="15">
      <c r="A586" s="34" t="s">
        <v>580</v>
      </c>
      <c r="B586" s="25" t="s">
        <v>581</v>
      </c>
      <c r="C586" s="26" t="s">
        <v>19</v>
      </c>
      <c r="D586" s="27" t="s">
        <v>582</v>
      </c>
      <c r="E586" s="43">
        <v>40.08</v>
      </c>
      <c r="F586" s="199">
        <v>40.08</v>
      </c>
      <c r="G586" s="29"/>
      <c r="H586" s="30"/>
      <c r="I586" s="30"/>
      <c r="J586" s="26"/>
      <c r="K586" s="31"/>
    </row>
    <row r="587" spans="1:11" ht="15.75" thickBot="1">
      <c r="A587" s="34">
        <v>7608398</v>
      </c>
      <c r="B587" s="25" t="s">
        <v>583</v>
      </c>
      <c r="C587" s="26" t="s">
        <v>37</v>
      </c>
      <c r="D587" s="27"/>
      <c r="E587" s="43">
        <v>641.39</v>
      </c>
      <c r="F587" s="199">
        <v>60932.05</v>
      </c>
      <c r="G587" s="29">
        <v>8713809264796</v>
      </c>
      <c r="H587" s="30">
        <v>305</v>
      </c>
      <c r="I587" s="30">
        <v>155</v>
      </c>
      <c r="J587" s="26">
        <v>140</v>
      </c>
      <c r="K587" s="31">
        <v>3.4</v>
      </c>
    </row>
    <row r="588" spans="1:11" s="7" customFormat="1" ht="20.25" thickTop="1" thickBot="1">
      <c r="A588" s="17" t="s">
        <v>1547</v>
      </c>
      <c r="B588" s="18"/>
      <c r="C588" s="19" t="s">
        <v>25</v>
      </c>
      <c r="D588" s="20"/>
      <c r="E588" s="21" t="s">
        <v>25</v>
      </c>
      <c r="F588" s="200" t="s">
        <v>25</v>
      </c>
      <c r="G588" s="22" t="s">
        <v>26</v>
      </c>
      <c r="H588" s="23" t="s">
        <v>26</v>
      </c>
      <c r="I588" s="23" t="s">
        <v>26</v>
      </c>
      <c r="J588" s="23" t="s">
        <v>26</v>
      </c>
      <c r="K588" s="24" t="s">
        <v>26</v>
      </c>
    </row>
    <row r="589" spans="1:11" ht="15.75" thickTop="1">
      <c r="A589" s="38" t="s">
        <v>584</v>
      </c>
      <c r="B589" s="25"/>
      <c r="C589" s="26" t="s">
        <v>25</v>
      </c>
      <c r="D589" s="27"/>
      <c r="E589" s="58" t="s">
        <v>25</v>
      </c>
      <c r="F589" s="199" t="s">
        <v>25</v>
      </c>
      <c r="G589" s="37" t="s">
        <v>26</v>
      </c>
      <c r="H589" s="26" t="s">
        <v>26</v>
      </c>
      <c r="I589" s="26" t="s">
        <v>26</v>
      </c>
      <c r="J589" s="26" t="s">
        <v>26</v>
      </c>
      <c r="K589" s="31" t="s">
        <v>26</v>
      </c>
    </row>
    <row r="590" spans="1:11" ht="15">
      <c r="A590" s="192" t="s">
        <v>1537</v>
      </c>
      <c r="B590" s="192" t="s">
        <v>1538</v>
      </c>
      <c r="C590" s="57" t="s">
        <v>19</v>
      </c>
      <c r="D590" s="27" t="s">
        <v>1539</v>
      </c>
      <c r="E590" s="43">
        <v>62.83</v>
      </c>
      <c r="F590" s="199">
        <v>5968.61</v>
      </c>
      <c r="G590" s="7"/>
      <c r="H590" s="26">
        <v>225</v>
      </c>
      <c r="I590" s="26">
        <v>170</v>
      </c>
      <c r="J590" s="26">
        <v>30</v>
      </c>
      <c r="K590" s="31">
        <v>0.3</v>
      </c>
    </row>
    <row r="591" spans="1:11" ht="15">
      <c r="A591" s="192" t="s">
        <v>1540</v>
      </c>
      <c r="B591" s="192" t="s">
        <v>1541</v>
      </c>
      <c r="C591" s="57" t="s">
        <v>19</v>
      </c>
      <c r="D591" s="27" t="s">
        <v>1542</v>
      </c>
      <c r="E591" s="43">
        <v>49.31</v>
      </c>
      <c r="F591" s="199">
        <v>4683.9799999999996</v>
      </c>
      <c r="G591" s="7"/>
      <c r="H591" s="26">
        <v>225</v>
      </c>
      <c r="I591" s="26">
        <v>170</v>
      </c>
      <c r="J591" s="26">
        <v>30</v>
      </c>
      <c r="K591" s="31">
        <v>0.2</v>
      </c>
    </row>
    <row r="592" spans="1:11" ht="15">
      <c r="A592" s="34" t="s">
        <v>251</v>
      </c>
      <c r="B592" s="56" t="s">
        <v>252</v>
      </c>
      <c r="C592" s="57" t="s">
        <v>19</v>
      </c>
      <c r="D592" s="27" t="s">
        <v>1543</v>
      </c>
      <c r="E592" s="43">
        <v>71.739999999999995</v>
      </c>
      <c r="F592" s="199">
        <v>6815.3</v>
      </c>
      <c r="G592" s="7"/>
      <c r="H592" s="26">
        <v>225</v>
      </c>
      <c r="I592" s="26">
        <v>170</v>
      </c>
      <c r="J592" s="26">
        <v>20</v>
      </c>
      <c r="K592" s="31">
        <v>0.2</v>
      </c>
    </row>
    <row r="593" spans="1:11" ht="15">
      <c r="A593" s="34" t="s">
        <v>253</v>
      </c>
      <c r="B593" s="25" t="s">
        <v>254</v>
      </c>
      <c r="C593" s="57" t="s">
        <v>19</v>
      </c>
      <c r="D593" s="27" t="s">
        <v>1544</v>
      </c>
      <c r="E593" s="43">
        <v>77.77</v>
      </c>
      <c r="F593" s="199">
        <v>7388.15</v>
      </c>
      <c r="G593" s="7"/>
      <c r="H593" s="26">
        <v>225</v>
      </c>
      <c r="I593" s="26">
        <v>170</v>
      </c>
      <c r="J593" s="26">
        <v>20</v>
      </c>
      <c r="K593" s="31">
        <v>0.3</v>
      </c>
    </row>
    <row r="594" spans="1:11" ht="15">
      <c r="A594" s="34" t="s">
        <v>69</v>
      </c>
      <c r="B594" s="56" t="s">
        <v>70</v>
      </c>
      <c r="C594" s="57" t="s">
        <v>19</v>
      </c>
      <c r="D594" s="27"/>
      <c r="E594" s="42">
        <v>9.7799999999999994</v>
      </c>
      <c r="F594" s="199">
        <v>929</v>
      </c>
      <c r="G594" s="37"/>
      <c r="H594" s="26"/>
      <c r="I594" s="26"/>
      <c r="J594" s="26"/>
      <c r="K594" s="31"/>
    </row>
    <row r="595" spans="1:11" ht="15">
      <c r="A595" s="35">
        <v>100013304</v>
      </c>
      <c r="B595" s="59" t="s">
        <v>255</v>
      </c>
      <c r="C595" s="60" t="s">
        <v>37</v>
      </c>
      <c r="D595" s="36" t="s">
        <v>256</v>
      </c>
      <c r="E595" s="43">
        <v>244.71</v>
      </c>
      <c r="F595" s="199">
        <v>23247.45</v>
      </c>
      <c r="G595" s="29">
        <v>3661238363519</v>
      </c>
      <c r="H595" s="30">
        <v>260</v>
      </c>
      <c r="I595" s="30">
        <v>170</v>
      </c>
      <c r="J595" s="26">
        <v>130</v>
      </c>
      <c r="K595" s="31" t="s">
        <v>26</v>
      </c>
    </row>
    <row r="596" spans="1:11" ht="15">
      <c r="A596" s="35">
        <v>100013305</v>
      </c>
      <c r="B596" s="59" t="s">
        <v>71</v>
      </c>
      <c r="C596" s="60" t="s">
        <v>37</v>
      </c>
      <c r="D596" s="36" t="s">
        <v>72</v>
      </c>
      <c r="E596" s="43">
        <v>72.22</v>
      </c>
      <c r="F596" s="199">
        <v>6860.9</v>
      </c>
      <c r="G596" s="29">
        <v>3661238363588</v>
      </c>
      <c r="H596" s="30">
        <v>216</v>
      </c>
      <c r="I596" s="30">
        <v>170</v>
      </c>
      <c r="J596" s="26">
        <v>29</v>
      </c>
      <c r="K596" s="31" t="s">
        <v>26</v>
      </c>
    </row>
    <row r="597" spans="1:11" ht="27.75" customHeight="1">
      <c r="A597" s="35">
        <v>88017017</v>
      </c>
      <c r="B597" s="51" t="s">
        <v>269</v>
      </c>
      <c r="C597" s="52" t="s">
        <v>37</v>
      </c>
      <c r="D597" s="27" t="s">
        <v>270</v>
      </c>
      <c r="E597" s="43">
        <v>85.16</v>
      </c>
      <c r="F597" s="199">
        <v>8090.2</v>
      </c>
      <c r="G597" s="37">
        <v>3661238049185</v>
      </c>
      <c r="H597" s="26">
        <v>150</v>
      </c>
      <c r="I597" s="26">
        <v>200</v>
      </c>
      <c r="J597" s="26">
        <v>40</v>
      </c>
      <c r="K597" s="31" t="s">
        <v>26</v>
      </c>
    </row>
    <row r="598" spans="1:11" ht="15">
      <c r="A598" s="34">
        <v>100000030</v>
      </c>
      <c r="B598" s="25" t="s">
        <v>209</v>
      </c>
      <c r="C598" s="26" t="s">
        <v>37</v>
      </c>
      <c r="D598" s="27" t="s">
        <v>221</v>
      </c>
      <c r="E598" s="43">
        <v>66.83</v>
      </c>
      <c r="F598" s="199">
        <v>6348.85</v>
      </c>
      <c r="G598" s="37">
        <v>3661238011168</v>
      </c>
      <c r="H598" s="26">
        <v>200</v>
      </c>
      <c r="I598" s="26">
        <v>150</v>
      </c>
      <c r="J598" s="26">
        <v>30</v>
      </c>
      <c r="K598" s="31" t="s">
        <v>26</v>
      </c>
    </row>
    <row r="599" spans="1:11" ht="15">
      <c r="A599" s="34" t="s">
        <v>257</v>
      </c>
      <c r="B599" s="25" t="s">
        <v>258</v>
      </c>
      <c r="C599" s="26" t="s">
        <v>37</v>
      </c>
      <c r="D599" s="27" t="s">
        <v>259</v>
      </c>
      <c r="E599" s="43">
        <v>207.56</v>
      </c>
      <c r="F599" s="199">
        <v>19718.2</v>
      </c>
      <c r="G599" s="37">
        <v>3661238549531</v>
      </c>
      <c r="H599" s="26">
        <v>148</v>
      </c>
      <c r="I599" s="26">
        <v>100</v>
      </c>
      <c r="J599" s="26">
        <v>152</v>
      </c>
      <c r="K599" s="31">
        <v>0.3</v>
      </c>
    </row>
    <row r="600" spans="1:11" ht="15">
      <c r="A600" s="34" t="s">
        <v>260</v>
      </c>
      <c r="B600" s="25" t="s">
        <v>261</v>
      </c>
      <c r="C600" s="26" t="s">
        <v>37</v>
      </c>
      <c r="D600" s="27" t="s">
        <v>262</v>
      </c>
      <c r="E600" s="43">
        <v>369.28</v>
      </c>
      <c r="F600" s="199">
        <v>35081.599999999999</v>
      </c>
      <c r="G600" s="37">
        <v>3661238549524</v>
      </c>
      <c r="H600" s="26">
        <v>150</v>
      </c>
      <c r="I600" s="26">
        <v>150</v>
      </c>
      <c r="J600" s="26">
        <v>110</v>
      </c>
      <c r="K600" s="31">
        <v>0.7</v>
      </c>
    </row>
    <row r="601" spans="1:11" ht="15">
      <c r="A601" s="34">
        <v>7691375</v>
      </c>
      <c r="B601" s="25" t="s">
        <v>273</v>
      </c>
      <c r="C601" s="26" t="s">
        <v>37</v>
      </c>
      <c r="D601" s="27" t="s">
        <v>274</v>
      </c>
      <c r="E601" s="43">
        <v>331.33</v>
      </c>
      <c r="F601" s="199">
        <v>31476.35</v>
      </c>
      <c r="G601" s="37">
        <v>3661238709867</v>
      </c>
      <c r="H601" s="26">
        <v>176</v>
      </c>
      <c r="I601" s="26">
        <v>157</v>
      </c>
      <c r="J601" s="26">
        <v>63</v>
      </c>
      <c r="K601" s="31" t="s">
        <v>26</v>
      </c>
    </row>
    <row r="602" spans="1:11" ht="15">
      <c r="A602" s="34">
        <v>7691377</v>
      </c>
      <c r="B602" s="75" t="s">
        <v>271</v>
      </c>
      <c r="C602" s="76" t="s">
        <v>37</v>
      </c>
      <c r="D602" s="27" t="s">
        <v>272</v>
      </c>
      <c r="E602" s="43">
        <v>528.26</v>
      </c>
      <c r="F602" s="199">
        <v>50184.7</v>
      </c>
      <c r="G602" s="37">
        <v>3661238717411</v>
      </c>
      <c r="H602" s="26">
        <v>170</v>
      </c>
      <c r="I602" s="26">
        <v>155</v>
      </c>
      <c r="J602" s="26">
        <v>133</v>
      </c>
      <c r="K602" s="31">
        <v>1.4</v>
      </c>
    </row>
    <row r="603" spans="1:11" ht="15">
      <c r="A603" s="35">
        <v>88017859</v>
      </c>
      <c r="B603" s="51" t="s">
        <v>74</v>
      </c>
      <c r="C603" s="52" t="s">
        <v>37</v>
      </c>
      <c r="D603" s="27" t="s">
        <v>75</v>
      </c>
      <c r="E603" s="43">
        <v>32.85</v>
      </c>
      <c r="F603" s="199">
        <v>3120.75</v>
      </c>
      <c r="G603" s="37">
        <v>3661238048805</v>
      </c>
      <c r="H603" s="26">
        <v>80</v>
      </c>
      <c r="I603" s="26">
        <v>80</v>
      </c>
      <c r="J603" s="26">
        <v>40</v>
      </c>
      <c r="K603" s="31" t="s">
        <v>26</v>
      </c>
    </row>
    <row r="604" spans="1:11" ht="15">
      <c r="A604" s="35">
        <v>7768817</v>
      </c>
      <c r="B604" s="51" t="s">
        <v>76</v>
      </c>
      <c r="C604" s="52" t="s">
        <v>37</v>
      </c>
      <c r="D604" s="27" t="s">
        <v>77</v>
      </c>
      <c r="E604" s="43">
        <v>215.59</v>
      </c>
      <c r="F604" s="199">
        <v>20481.05</v>
      </c>
      <c r="G604" s="37">
        <v>3661238048836</v>
      </c>
      <c r="H604" s="26">
        <v>130</v>
      </c>
      <c r="I604" s="26">
        <v>90</v>
      </c>
      <c r="J604" s="26">
        <v>55</v>
      </c>
      <c r="K604" s="31" t="s">
        <v>26</v>
      </c>
    </row>
    <row r="605" spans="1:11" ht="15">
      <c r="A605" s="35">
        <v>7768818</v>
      </c>
      <c r="B605" s="51" t="s">
        <v>80</v>
      </c>
      <c r="C605" s="52" t="s">
        <v>37</v>
      </c>
      <c r="D605" s="36" t="s">
        <v>81</v>
      </c>
      <c r="E605" s="43">
        <v>390.22</v>
      </c>
      <c r="F605" s="199">
        <v>37070.9</v>
      </c>
      <c r="G605" s="37">
        <v>3661238049178</v>
      </c>
      <c r="H605" s="26">
        <v>175</v>
      </c>
      <c r="I605" s="26">
        <v>150</v>
      </c>
      <c r="J605" s="26">
        <v>90</v>
      </c>
      <c r="K605" s="31" t="s">
        <v>26</v>
      </c>
    </row>
    <row r="606" spans="1:11" ht="15">
      <c r="A606" s="34">
        <v>7663618</v>
      </c>
      <c r="B606" s="25" t="s">
        <v>263</v>
      </c>
      <c r="C606" s="26" t="s">
        <v>37</v>
      </c>
      <c r="D606" s="27" t="s">
        <v>264</v>
      </c>
      <c r="E606" s="43">
        <v>139.06</v>
      </c>
      <c r="F606" s="199">
        <v>13210.7</v>
      </c>
      <c r="G606" s="37">
        <v>3661238671041</v>
      </c>
      <c r="H606" s="26">
        <v>325</v>
      </c>
      <c r="I606" s="26">
        <v>240</v>
      </c>
      <c r="J606" s="26">
        <v>20</v>
      </c>
      <c r="K606" s="31">
        <v>0.3</v>
      </c>
    </row>
    <row r="607" spans="1:11" ht="15">
      <c r="A607" s="34">
        <v>7663561</v>
      </c>
      <c r="B607" s="25" t="s">
        <v>265</v>
      </c>
      <c r="C607" s="26" t="s">
        <v>37</v>
      </c>
      <c r="D607" s="27" t="s">
        <v>266</v>
      </c>
      <c r="E607" s="43">
        <v>149.84</v>
      </c>
      <c r="F607" s="199">
        <v>14234.8</v>
      </c>
      <c r="G607" s="37">
        <v>3661238671034</v>
      </c>
      <c r="H607" s="26">
        <v>325</v>
      </c>
      <c r="I607" s="26">
        <v>240</v>
      </c>
      <c r="J607" s="26">
        <v>20</v>
      </c>
      <c r="K607" s="31">
        <v>0.2</v>
      </c>
    </row>
    <row r="608" spans="1:11" ht="15.75" thickBot="1">
      <c r="A608" s="34">
        <v>7663619</v>
      </c>
      <c r="B608" s="25" t="s">
        <v>267</v>
      </c>
      <c r="C608" s="26" t="s">
        <v>37</v>
      </c>
      <c r="D608" s="27" t="s">
        <v>268</v>
      </c>
      <c r="E608" s="43">
        <v>181.09</v>
      </c>
      <c r="F608" s="199">
        <v>17203.55</v>
      </c>
      <c r="G608" s="37">
        <v>3661238671010</v>
      </c>
      <c r="H608" s="26">
        <v>325</v>
      </c>
      <c r="I608" s="26">
        <v>240</v>
      </c>
      <c r="J608" s="26">
        <v>20</v>
      </c>
      <c r="K608" s="31">
        <v>0.3</v>
      </c>
    </row>
    <row r="609" spans="1:11" s="7" customFormat="1" ht="20.25" thickTop="1" thickBot="1">
      <c r="A609" s="17" t="s">
        <v>1548</v>
      </c>
      <c r="B609" s="18"/>
      <c r="C609" s="19" t="s">
        <v>25</v>
      </c>
      <c r="D609" s="20"/>
      <c r="E609" s="21" t="s">
        <v>25</v>
      </c>
      <c r="F609" s="200" t="s">
        <v>25</v>
      </c>
      <c r="G609" s="22" t="s">
        <v>26</v>
      </c>
      <c r="H609" s="23" t="s">
        <v>26</v>
      </c>
      <c r="I609" s="23" t="s">
        <v>26</v>
      </c>
      <c r="J609" s="23" t="s">
        <v>26</v>
      </c>
      <c r="K609" s="24" t="s">
        <v>26</v>
      </c>
    </row>
    <row r="610" spans="1:11" ht="15.75" thickTop="1">
      <c r="A610" s="12" t="s">
        <v>585</v>
      </c>
      <c r="B610" s="13"/>
      <c r="C610" s="14" t="s">
        <v>25</v>
      </c>
      <c r="D610" s="36"/>
      <c r="E610" s="58" t="s">
        <v>25</v>
      </c>
      <c r="F610" s="199" t="s">
        <v>25</v>
      </c>
      <c r="G610" s="37" t="s">
        <v>26</v>
      </c>
      <c r="H610" s="26" t="s">
        <v>26</v>
      </c>
      <c r="I610" s="26" t="s">
        <v>26</v>
      </c>
      <c r="J610" s="26" t="s">
        <v>26</v>
      </c>
      <c r="K610" s="31" t="s">
        <v>26</v>
      </c>
    </row>
    <row r="611" spans="1:11" ht="15">
      <c r="A611" s="34">
        <v>120918</v>
      </c>
      <c r="B611" s="25" t="s">
        <v>586</v>
      </c>
      <c r="C611" s="26" t="s">
        <v>37</v>
      </c>
      <c r="D611" s="27" t="s">
        <v>587</v>
      </c>
      <c r="E611" s="43">
        <v>155.22999999999999</v>
      </c>
      <c r="F611" s="199">
        <v>14746.85</v>
      </c>
      <c r="G611" s="29">
        <v>3661238420120</v>
      </c>
      <c r="H611" s="30">
        <v>500</v>
      </c>
      <c r="I611" s="30">
        <v>660</v>
      </c>
      <c r="J611" s="26">
        <v>65</v>
      </c>
      <c r="K611" s="31">
        <v>5.5</v>
      </c>
    </row>
    <row r="612" spans="1:11" ht="15">
      <c r="A612" s="34">
        <v>120842</v>
      </c>
      <c r="B612" s="25" t="s">
        <v>588</v>
      </c>
      <c r="C612" s="26" t="s">
        <v>37</v>
      </c>
      <c r="D612" s="27" t="s">
        <v>589</v>
      </c>
      <c r="E612" s="43">
        <v>229.6</v>
      </c>
      <c r="F612" s="199">
        <v>21812</v>
      </c>
      <c r="G612" s="29">
        <v>3661238420137</v>
      </c>
      <c r="H612" s="30">
        <v>1500</v>
      </c>
      <c r="I612" s="30">
        <v>450</v>
      </c>
      <c r="J612" s="26">
        <v>50</v>
      </c>
      <c r="K612" s="31">
        <v>6</v>
      </c>
    </row>
    <row r="613" spans="1:11" ht="15">
      <c r="A613" s="34">
        <v>120900</v>
      </c>
      <c r="B613" s="25" t="s">
        <v>590</v>
      </c>
      <c r="C613" s="26" t="s">
        <v>37</v>
      </c>
      <c r="D613" s="27" t="s">
        <v>591</v>
      </c>
      <c r="E613" s="43">
        <v>144.44999999999999</v>
      </c>
      <c r="F613" s="199">
        <v>13722.75</v>
      </c>
      <c r="G613" s="29">
        <v>3661238420144</v>
      </c>
      <c r="H613" s="30">
        <v>1500</v>
      </c>
      <c r="I613" s="30">
        <v>50</v>
      </c>
      <c r="J613" s="26">
        <v>50</v>
      </c>
      <c r="K613" s="31">
        <v>4.5</v>
      </c>
    </row>
    <row r="614" spans="1:11" s="7" customFormat="1" ht="15">
      <c r="A614" s="34">
        <v>110968</v>
      </c>
      <c r="B614" s="25" t="s">
        <v>592</v>
      </c>
      <c r="C614" s="26" t="s">
        <v>37</v>
      </c>
      <c r="D614" s="27" t="s">
        <v>593</v>
      </c>
      <c r="E614" s="61">
        <v>1539.33</v>
      </c>
      <c r="F614" s="205">
        <v>146236.35</v>
      </c>
      <c r="G614" s="39">
        <v>3661238339064</v>
      </c>
      <c r="H614" s="40">
        <v>1200</v>
      </c>
      <c r="I614" s="40">
        <v>500</v>
      </c>
      <c r="J614" s="26">
        <v>590</v>
      </c>
      <c r="K614" s="31">
        <v>51.5</v>
      </c>
    </row>
    <row r="615" spans="1:11" s="7" customFormat="1" ht="15">
      <c r="A615" s="34">
        <v>110960</v>
      </c>
      <c r="B615" s="25" t="s">
        <v>594</v>
      </c>
      <c r="C615" s="26" t="s">
        <v>37</v>
      </c>
      <c r="D615" s="27" t="s">
        <v>595</v>
      </c>
      <c r="E615" s="61">
        <v>2197.9699999999998</v>
      </c>
      <c r="F615" s="205">
        <v>208807.15</v>
      </c>
      <c r="G615" s="39">
        <v>3661238339101</v>
      </c>
      <c r="H615" s="40">
        <v>1700</v>
      </c>
      <c r="I615" s="40">
        <v>500</v>
      </c>
      <c r="J615" s="26">
        <v>590</v>
      </c>
      <c r="K615" s="31">
        <v>96</v>
      </c>
    </row>
    <row r="616" spans="1:11" ht="15">
      <c r="A616" s="34">
        <v>110966</v>
      </c>
      <c r="B616" s="25" t="s">
        <v>596</v>
      </c>
      <c r="C616" s="26" t="s">
        <v>37</v>
      </c>
      <c r="D616" s="27" t="s">
        <v>597</v>
      </c>
      <c r="E616" s="43">
        <v>2321.9299999999998</v>
      </c>
      <c r="F616" s="199">
        <v>220583.35</v>
      </c>
      <c r="G616" s="37">
        <v>3661238339071</v>
      </c>
      <c r="H616" s="90">
        <v>1700</v>
      </c>
      <c r="I616" s="90">
        <v>500</v>
      </c>
      <c r="J616" s="26">
        <v>590</v>
      </c>
      <c r="K616" s="31">
        <v>77</v>
      </c>
    </row>
    <row r="617" spans="1:11" ht="15">
      <c r="A617" s="34">
        <v>110967</v>
      </c>
      <c r="B617" s="25" t="s">
        <v>598</v>
      </c>
      <c r="C617" s="26" t="s">
        <v>37</v>
      </c>
      <c r="D617" s="27" t="s">
        <v>599</v>
      </c>
      <c r="E617" s="43">
        <v>1751.68</v>
      </c>
      <c r="F617" s="199">
        <v>166409.60000000001</v>
      </c>
      <c r="G617" s="37">
        <v>3661238339071</v>
      </c>
      <c r="H617" s="90">
        <v>1700</v>
      </c>
      <c r="I617" s="90">
        <v>500</v>
      </c>
      <c r="J617" s="26">
        <v>590</v>
      </c>
      <c r="K617" s="31">
        <v>77</v>
      </c>
    </row>
    <row r="618" spans="1:11" ht="15">
      <c r="A618" s="34">
        <v>110961</v>
      </c>
      <c r="B618" s="25" t="s">
        <v>600</v>
      </c>
      <c r="C618" s="26" t="s">
        <v>37</v>
      </c>
      <c r="D618" s="27" t="s">
        <v>601</v>
      </c>
      <c r="E618" s="43">
        <v>1953.26</v>
      </c>
      <c r="F618" s="199">
        <v>185559.7</v>
      </c>
      <c r="G618" s="37">
        <v>3661238339095</v>
      </c>
      <c r="H618" s="90">
        <v>1200</v>
      </c>
      <c r="I618" s="90">
        <v>500</v>
      </c>
      <c r="J618" s="26">
        <v>590</v>
      </c>
      <c r="K618" s="31">
        <v>65</v>
      </c>
    </row>
    <row r="619" spans="1:11" ht="15">
      <c r="A619" s="34">
        <v>110954</v>
      </c>
      <c r="B619" s="25" t="s">
        <v>602</v>
      </c>
      <c r="C619" s="26" t="s">
        <v>37</v>
      </c>
      <c r="D619" s="27" t="s">
        <v>603</v>
      </c>
      <c r="E619" s="43">
        <v>2898.63</v>
      </c>
      <c r="F619" s="199">
        <v>275369.84999999998</v>
      </c>
      <c r="G619" s="37">
        <v>3661238339118</v>
      </c>
      <c r="H619" s="90">
        <v>2200</v>
      </c>
      <c r="I619" s="90">
        <v>500</v>
      </c>
      <c r="J619" s="26">
        <v>590</v>
      </c>
      <c r="K619" s="31">
        <v>131</v>
      </c>
    </row>
    <row r="620" spans="1:11" ht="15">
      <c r="A620" s="34">
        <v>111688</v>
      </c>
      <c r="B620" s="25" t="s">
        <v>604</v>
      </c>
      <c r="C620" s="26" t="s">
        <v>37</v>
      </c>
      <c r="D620" s="27" t="s">
        <v>605</v>
      </c>
      <c r="E620" s="43">
        <v>70.069999999999993</v>
      </c>
      <c r="F620" s="199">
        <v>6656.65</v>
      </c>
      <c r="G620" s="37">
        <v>3661238339002</v>
      </c>
      <c r="H620" s="90">
        <v>970</v>
      </c>
      <c r="I620" s="90">
        <v>80</v>
      </c>
      <c r="J620" s="26">
        <v>5</v>
      </c>
      <c r="K620" s="31">
        <v>1.3</v>
      </c>
    </row>
    <row r="621" spans="1:11" ht="15">
      <c r="A621" s="34">
        <v>111689</v>
      </c>
      <c r="B621" s="25" t="s">
        <v>606</v>
      </c>
      <c r="C621" s="26" t="s">
        <v>37</v>
      </c>
      <c r="D621" s="27" t="s">
        <v>607</v>
      </c>
      <c r="E621" s="43">
        <v>84.07</v>
      </c>
      <c r="F621" s="199">
        <v>7986.65</v>
      </c>
      <c r="G621" s="37">
        <v>3661238338999</v>
      </c>
      <c r="H621" s="90">
        <v>1500</v>
      </c>
      <c r="I621" s="90">
        <v>80</v>
      </c>
      <c r="J621" s="26">
        <v>5</v>
      </c>
      <c r="K621" s="31">
        <v>2</v>
      </c>
    </row>
    <row r="622" spans="1:11" ht="15">
      <c r="A622" s="34">
        <v>111690</v>
      </c>
      <c r="B622" s="25" t="s">
        <v>608</v>
      </c>
      <c r="C622" s="26" t="s">
        <v>37</v>
      </c>
      <c r="D622" s="27" t="s">
        <v>609</v>
      </c>
      <c r="E622" s="43">
        <v>104.57</v>
      </c>
      <c r="F622" s="199">
        <v>9934.15</v>
      </c>
      <c r="G622" s="37">
        <v>3661238338982</v>
      </c>
      <c r="H622" s="90">
        <v>2030</v>
      </c>
      <c r="I622" s="90">
        <v>80</v>
      </c>
      <c r="J622" s="26">
        <v>5</v>
      </c>
      <c r="K622" s="31">
        <v>2.7</v>
      </c>
    </row>
    <row r="623" spans="1:11" s="7" customFormat="1" ht="15">
      <c r="A623" s="34">
        <v>111708</v>
      </c>
      <c r="B623" s="25" t="s">
        <v>610</v>
      </c>
      <c r="C623" s="26" t="s">
        <v>19</v>
      </c>
      <c r="D623" s="27" t="s">
        <v>611</v>
      </c>
      <c r="E623" s="43">
        <v>66.83</v>
      </c>
      <c r="F623" s="199">
        <v>6348.85</v>
      </c>
      <c r="G623" s="37">
        <v>3661238338937</v>
      </c>
      <c r="H623" s="26">
        <v>115</v>
      </c>
      <c r="I623" s="26">
        <v>110</v>
      </c>
      <c r="J623" s="26">
        <v>35</v>
      </c>
      <c r="K623" s="31">
        <v>0.7</v>
      </c>
    </row>
    <row r="624" spans="1:11" ht="15">
      <c r="A624" s="34">
        <v>111698</v>
      </c>
      <c r="B624" s="25" t="s">
        <v>612</v>
      </c>
      <c r="C624" s="26" t="s">
        <v>37</v>
      </c>
      <c r="D624" s="27" t="s">
        <v>613</v>
      </c>
      <c r="E624" s="43">
        <v>170.31</v>
      </c>
      <c r="F624" s="199">
        <v>16179.45</v>
      </c>
      <c r="G624" s="37">
        <v>3661238338975</v>
      </c>
      <c r="H624" s="90">
        <v>170</v>
      </c>
      <c r="I624" s="90">
        <v>170</v>
      </c>
      <c r="J624" s="26">
        <v>60</v>
      </c>
      <c r="K624" s="31">
        <v>3.6</v>
      </c>
    </row>
    <row r="625" spans="1:11" ht="15">
      <c r="A625" s="34">
        <v>111699</v>
      </c>
      <c r="B625" s="25" t="s">
        <v>614</v>
      </c>
      <c r="C625" s="26" t="s">
        <v>37</v>
      </c>
      <c r="D625" s="27" t="s">
        <v>615</v>
      </c>
      <c r="E625" s="43">
        <v>209.11</v>
      </c>
      <c r="F625" s="199">
        <v>19865.45</v>
      </c>
      <c r="G625" s="37">
        <v>3661238338968</v>
      </c>
      <c r="H625" s="90">
        <v>190</v>
      </c>
      <c r="I625" s="90">
        <v>190</v>
      </c>
      <c r="J625" s="26">
        <v>60</v>
      </c>
      <c r="K625" s="31">
        <v>4.5</v>
      </c>
    </row>
    <row r="626" spans="1:11" ht="15">
      <c r="A626" s="34">
        <v>111701</v>
      </c>
      <c r="B626" s="25" t="s">
        <v>616</v>
      </c>
      <c r="C626" s="26" t="s">
        <v>37</v>
      </c>
      <c r="D626" s="27" t="s">
        <v>617</v>
      </c>
      <c r="E626" s="43">
        <v>240.38</v>
      </c>
      <c r="F626" s="199">
        <v>22836.1</v>
      </c>
      <c r="G626" s="37">
        <v>3661238338951</v>
      </c>
      <c r="H626" s="90">
        <v>380</v>
      </c>
      <c r="I626" s="90">
        <v>190</v>
      </c>
      <c r="J626" s="26">
        <v>70</v>
      </c>
      <c r="K626" s="31">
        <v>5.3</v>
      </c>
    </row>
    <row r="627" spans="1:11" ht="15">
      <c r="A627" s="34">
        <v>111703</v>
      </c>
      <c r="B627" s="25" t="s">
        <v>618</v>
      </c>
      <c r="C627" s="26" t="s">
        <v>37</v>
      </c>
      <c r="D627" s="27" t="s">
        <v>619</v>
      </c>
      <c r="E627" s="43">
        <v>315.85000000000002</v>
      </c>
      <c r="F627" s="199">
        <v>30005.75</v>
      </c>
      <c r="G627" s="37">
        <v>3661238338944</v>
      </c>
      <c r="H627" s="90">
        <v>450</v>
      </c>
      <c r="I627" s="90">
        <v>230</v>
      </c>
      <c r="J627" s="26">
        <v>70</v>
      </c>
      <c r="K627" s="31">
        <v>10.3</v>
      </c>
    </row>
    <row r="628" spans="1:11" ht="15">
      <c r="A628" s="34">
        <v>114311</v>
      </c>
      <c r="B628" s="25" t="s">
        <v>620</v>
      </c>
      <c r="C628" s="26" t="s">
        <v>37</v>
      </c>
      <c r="D628" s="27" t="s">
        <v>621</v>
      </c>
      <c r="E628" s="43">
        <v>1001.42</v>
      </c>
      <c r="F628" s="199">
        <v>95134.9</v>
      </c>
      <c r="G628" s="37">
        <v>3661238362215</v>
      </c>
      <c r="H628" s="90">
        <v>650</v>
      </c>
      <c r="I628" s="90">
        <v>310</v>
      </c>
      <c r="J628" s="26">
        <v>170</v>
      </c>
      <c r="K628" s="31">
        <v>25.8</v>
      </c>
    </row>
    <row r="629" spans="1:11" ht="15">
      <c r="A629" s="34">
        <v>111712</v>
      </c>
      <c r="B629" s="25" t="s">
        <v>622</v>
      </c>
      <c r="C629" s="26" t="s">
        <v>37</v>
      </c>
      <c r="D629" s="27" t="s">
        <v>623</v>
      </c>
      <c r="E629" s="43">
        <v>1667.61</v>
      </c>
      <c r="F629" s="199">
        <v>158422.95000000001</v>
      </c>
      <c r="G629" s="37">
        <v>3661238338920</v>
      </c>
      <c r="H629" s="90">
        <v>740</v>
      </c>
      <c r="I629" s="90">
        <v>1060</v>
      </c>
      <c r="J629" s="26">
        <v>370</v>
      </c>
      <c r="K629" s="31">
        <v>47</v>
      </c>
    </row>
    <row r="630" spans="1:11" ht="15">
      <c r="A630" s="34">
        <v>111714</v>
      </c>
      <c r="B630" s="25" t="s">
        <v>624</v>
      </c>
      <c r="C630" s="26" t="s">
        <v>37</v>
      </c>
      <c r="D630" s="27" t="s">
        <v>625</v>
      </c>
      <c r="E630" s="43">
        <v>2061.0700000000002</v>
      </c>
      <c r="F630" s="199">
        <v>195801.65</v>
      </c>
      <c r="G630" s="37">
        <v>3661238338913</v>
      </c>
      <c r="H630" s="90">
        <v>1050</v>
      </c>
      <c r="I630" s="90">
        <v>700</v>
      </c>
      <c r="J630" s="26">
        <v>500</v>
      </c>
      <c r="K630" s="31">
        <v>68</v>
      </c>
    </row>
    <row r="631" spans="1:11" ht="15">
      <c r="A631" s="2">
        <v>7782946</v>
      </c>
      <c r="B631" s="25" t="s">
        <v>626</v>
      </c>
      <c r="C631" s="26" t="s">
        <v>37</v>
      </c>
      <c r="D631" s="27"/>
      <c r="E631" s="43">
        <v>983.1</v>
      </c>
      <c r="F631" s="199">
        <v>93394.5</v>
      </c>
      <c r="G631" s="37">
        <v>8713809346546</v>
      </c>
      <c r="H631" s="90">
        <v>450</v>
      </c>
      <c r="I631" s="90">
        <v>300</v>
      </c>
      <c r="J631" s="26">
        <v>130</v>
      </c>
      <c r="K631" s="31">
        <v>7.5</v>
      </c>
    </row>
    <row r="632" spans="1:11" ht="15">
      <c r="A632" s="34">
        <v>111037</v>
      </c>
      <c r="B632" s="25" t="s">
        <v>627</v>
      </c>
      <c r="C632" s="26" t="s">
        <v>37</v>
      </c>
      <c r="D632" s="27" t="s">
        <v>628</v>
      </c>
      <c r="E632" s="43">
        <v>983.1</v>
      </c>
      <c r="F632" s="199">
        <v>93394.5</v>
      </c>
      <c r="G632" s="37">
        <v>3661238339040</v>
      </c>
      <c r="H632" s="90">
        <v>730</v>
      </c>
      <c r="I632" s="90">
        <v>200</v>
      </c>
      <c r="J632" s="26">
        <v>160</v>
      </c>
      <c r="K632" s="31">
        <v>4</v>
      </c>
    </row>
    <row r="633" spans="1:11" ht="15">
      <c r="A633" s="34">
        <v>100013027</v>
      </c>
      <c r="B633" s="25" t="s">
        <v>629</v>
      </c>
      <c r="C633" s="26" t="s">
        <v>37</v>
      </c>
      <c r="D633" s="27" t="s">
        <v>630</v>
      </c>
      <c r="E633" s="43">
        <v>215.59</v>
      </c>
      <c r="F633" s="199">
        <v>20481.05</v>
      </c>
      <c r="G633" s="37">
        <v>3661238362239</v>
      </c>
      <c r="H633" s="90">
        <v>220</v>
      </c>
      <c r="I633" s="90">
        <v>165</v>
      </c>
      <c r="J633" s="26">
        <v>25</v>
      </c>
      <c r="K633" s="31">
        <v>0.2</v>
      </c>
    </row>
    <row r="634" spans="1:11" ht="15">
      <c r="A634" s="34">
        <v>100008701</v>
      </c>
      <c r="B634" s="25" t="s">
        <v>631</v>
      </c>
      <c r="C634" s="26" t="s">
        <v>37</v>
      </c>
      <c r="D634" s="27" t="s">
        <v>632</v>
      </c>
      <c r="E634" s="43">
        <v>250.08</v>
      </c>
      <c r="F634" s="199">
        <v>23757.599999999999</v>
      </c>
      <c r="G634" s="37">
        <v>3661238339255</v>
      </c>
      <c r="H634" s="90">
        <v>210</v>
      </c>
      <c r="I634" s="90">
        <v>160</v>
      </c>
      <c r="J634" s="26">
        <v>25</v>
      </c>
      <c r="K634" s="31">
        <v>0.2</v>
      </c>
    </row>
    <row r="635" spans="1:11" ht="15">
      <c r="A635" s="34">
        <v>7663618</v>
      </c>
      <c r="B635" s="25" t="s">
        <v>263</v>
      </c>
      <c r="C635" s="26" t="s">
        <v>37</v>
      </c>
      <c r="D635" s="27" t="s">
        <v>264</v>
      </c>
      <c r="E635" s="43">
        <v>139.06</v>
      </c>
      <c r="F635" s="199">
        <v>13210.7</v>
      </c>
      <c r="G635" s="37">
        <v>3661238671041</v>
      </c>
      <c r="H635" s="26">
        <v>325</v>
      </c>
      <c r="I635" s="26">
        <v>240</v>
      </c>
      <c r="J635" s="26">
        <v>20</v>
      </c>
      <c r="K635" s="31">
        <v>0.3</v>
      </c>
    </row>
    <row r="636" spans="1:11" s="7" customFormat="1" ht="15">
      <c r="A636" s="34" t="s">
        <v>555</v>
      </c>
      <c r="B636" s="25" t="s">
        <v>556</v>
      </c>
      <c r="C636" s="26" t="s">
        <v>37</v>
      </c>
      <c r="D636" s="27"/>
      <c r="E636" s="43">
        <v>398.85</v>
      </c>
      <c r="F636" s="199">
        <v>37890.75</v>
      </c>
      <c r="G636" s="39">
        <v>8713809243432</v>
      </c>
      <c r="H636" s="40">
        <v>300</v>
      </c>
      <c r="I636" s="40">
        <v>155</v>
      </c>
      <c r="J636" s="26">
        <v>145</v>
      </c>
      <c r="K636" s="31">
        <v>3.2</v>
      </c>
    </row>
    <row r="637" spans="1:11" s="7" customFormat="1" ht="15">
      <c r="A637" s="34">
        <v>7608398</v>
      </c>
      <c r="B637" s="25" t="s">
        <v>583</v>
      </c>
      <c r="C637" s="26" t="s">
        <v>37</v>
      </c>
      <c r="D637" s="27"/>
      <c r="E637" s="72">
        <v>641.39</v>
      </c>
      <c r="F637" s="209">
        <v>60932.05</v>
      </c>
      <c r="G637" s="39">
        <v>8713809264796</v>
      </c>
      <c r="H637" s="40">
        <v>305</v>
      </c>
      <c r="I637" s="40">
        <v>155</v>
      </c>
      <c r="J637" s="26">
        <v>140</v>
      </c>
      <c r="K637" s="31">
        <v>3.4</v>
      </c>
    </row>
    <row r="638" spans="1:11" s="7" customFormat="1" ht="15">
      <c r="A638" s="34">
        <v>7622700</v>
      </c>
      <c r="B638" s="25" t="s">
        <v>633</v>
      </c>
      <c r="C638" s="26" t="s">
        <v>37</v>
      </c>
      <c r="D638" s="27" t="s">
        <v>634</v>
      </c>
      <c r="E638" s="43">
        <v>1212.7</v>
      </c>
      <c r="F638" s="199">
        <v>115206.5</v>
      </c>
      <c r="G638" s="37">
        <v>8713809274351</v>
      </c>
      <c r="H638" s="26">
        <v>410</v>
      </c>
      <c r="I638" s="26">
        <v>320</v>
      </c>
      <c r="J638" s="26">
        <v>250</v>
      </c>
      <c r="K638" s="31">
        <v>10.1</v>
      </c>
    </row>
    <row r="639" spans="1:11" ht="15">
      <c r="A639" s="38" t="s">
        <v>635</v>
      </c>
      <c r="B639" s="25"/>
      <c r="C639" s="26" t="s">
        <v>25</v>
      </c>
      <c r="D639" s="27"/>
      <c r="E639" s="58" t="s">
        <v>25</v>
      </c>
      <c r="F639" s="199" t="s">
        <v>25</v>
      </c>
      <c r="G639" s="29" t="s">
        <v>26</v>
      </c>
      <c r="H639" s="30" t="s">
        <v>26</v>
      </c>
      <c r="I639" s="30" t="s">
        <v>26</v>
      </c>
      <c r="J639" s="26" t="s">
        <v>26</v>
      </c>
      <c r="K639" s="31" t="s">
        <v>26</v>
      </c>
    </row>
    <row r="640" spans="1:11" ht="15">
      <c r="A640" s="34" t="s">
        <v>636</v>
      </c>
      <c r="B640" s="25" t="s">
        <v>637</v>
      </c>
      <c r="C640" s="26" t="s">
        <v>19</v>
      </c>
      <c r="D640" s="27" t="s">
        <v>638</v>
      </c>
      <c r="E640" s="43">
        <v>501.46</v>
      </c>
      <c r="F640" s="199">
        <v>47638.7</v>
      </c>
      <c r="G640" s="37">
        <v>8713809234331</v>
      </c>
      <c r="H640" s="90">
        <v>465</v>
      </c>
      <c r="I640" s="90">
        <v>280</v>
      </c>
      <c r="J640" s="26">
        <v>230</v>
      </c>
      <c r="K640" s="31">
        <v>4.9000000000000004</v>
      </c>
    </row>
    <row r="641" spans="1:11" ht="15">
      <c r="A641" s="34" t="s">
        <v>639</v>
      </c>
      <c r="B641" s="25" t="s">
        <v>640</v>
      </c>
      <c r="C641" s="26" t="s">
        <v>37</v>
      </c>
      <c r="D641" s="27" t="s">
        <v>641</v>
      </c>
      <c r="E641" s="43">
        <v>786.66</v>
      </c>
      <c r="F641" s="199">
        <v>74732.7</v>
      </c>
      <c r="G641" s="37">
        <v>8713809243586</v>
      </c>
      <c r="H641" s="90">
        <v>310</v>
      </c>
      <c r="I641" s="90">
        <v>230</v>
      </c>
      <c r="J641" s="26">
        <v>220</v>
      </c>
      <c r="K641" s="31">
        <v>7.2</v>
      </c>
    </row>
    <row r="642" spans="1:11" ht="15">
      <c r="A642" s="34">
        <v>111788</v>
      </c>
      <c r="B642" s="25" t="s">
        <v>642</v>
      </c>
      <c r="C642" s="26" t="s">
        <v>37</v>
      </c>
      <c r="D642" s="27" t="s">
        <v>643</v>
      </c>
      <c r="E642" s="43">
        <v>1048.8699999999999</v>
      </c>
      <c r="F642" s="199">
        <v>99642.65</v>
      </c>
      <c r="G642" s="37">
        <v>3661238338883</v>
      </c>
      <c r="H642" s="90">
        <v>400</v>
      </c>
      <c r="I642" s="90">
        <v>400</v>
      </c>
      <c r="J642" s="26">
        <v>320</v>
      </c>
      <c r="K642" s="31">
        <v>13</v>
      </c>
    </row>
    <row r="643" spans="1:11" ht="15">
      <c r="A643" s="34">
        <v>111790</v>
      </c>
      <c r="B643" s="25" t="s">
        <v>644</v>
      </c>
      <c r="C643" s="26" t="s">
        <v>37</v>
      </c>
      <c r="D643" s="27" t="s">
        <v>645</v>
      </c>
      <c r="E643" s="43">
        <v>1486.51</v>
      </c>
      <c r="F643" s="199">
        <v>141218.45000000001</v>
      </c>
      <c r="G643" s="37">
        <v>3661238338876</v>
      </c>
      <c r="H643" s="90">
        <v>440</v>
      </c>
      <c r="I643" s="90">
        <v>440</v>
      </c>
      <c r="J643" s="26">
        <v>420</v>
      </c>
      <c r="K643" s="31">
        <v>21</v>
      </c>
    </row>
    <row r="644" spans="1:11" ht="15">
      <c r="A644" s="34">
        <v>111805</v>
      </c>
      <c r="B644" s="25" t="s">
        <v>646</v>
      </c>
      <c r="C644" s="26" t="s">
        <v>37</v>
      </c>
      <c r="D644" s="27" t="s">
        <v>647</v>
      </c>
      <c r="E644" s="43">
        <v>420.41</v>
      </c>
      <c r="F644" s="199">
        <v>39938.949999999997</v>
      </c>
      <c r="G644" s="37">
        <v>3661238338869</v>
      </c>
      <c r="H644" s="90">
        <v>690</v>
      </c>
      <c r="I644" s="90">
        <v>170</v>
      </c>
      <c r="J644" s="26">
        <v>170</v>
      </c>
      <c r="K644" s="31">
        <v>7.5</v>
      </c>
    </row>
    <row r="645" spans="1:11" ht="15">
      <c r="A645" s="34">
        <v>111806</v>
      </c>
      <c r="B645" s="25" t="s">
        <v>648</v>
      </c>
      <c r="C645" s="26" t="s">
        <v>37</v>
      </c>
      <c r="D645" s="27" t="s">
        <v>649</v>
      </c>
      <c r="E645" s="43">
        <v>454.9</v>
      </c>
      <c r="F645" s="199">
        <v>43215.5</v>
      </c>
      <c r="G645" s="37">
        <v>3661238338852</v>
      </c>
      <c r="H645" s="90">
        <v>690</v>
      </c>
      <c r="I645" s="90">
        <v>190</v>
      </c>
      <c r="J645" s="26">
        <v>190</v>
      </c>
      <c r="K645" s="31">
        <v>10.8</v>
      </c>
    </row>
    <row r="646" spans="1:11" ht="15">
      <c r="A646" s="34">
        <v>111069</v>
      </c>
      <c r="B646" s="25" t="s">
        <v>650</v>
      </c>
      <c r="C646" s="26" t="s">
        <v>19</v>
      </c>
      <c r="D646" s="27" t="s">
        <v>651</v>
      </c>
      <c r="E646" s="43">
        <v>139.06</v>
      </c>
      <c r="F646" s="199">
        <v>13210.7</v>
      </c>
      <c r="G646" s="37">
        <v>3661238339026</v>
      </c>
      <c r="H646" s="90">
        <v>490</v>
      </c>
      <c r="I646" s="90">
        <v>300</v>
      </c>
      <c r="J646" s="26">
        <v>530</v>
      </c>
      <c r="K646" s="31">
        <v>0.8</v>
      </c>
    </row>
    <row r="647" spans="1:11" ht="15">
      <c r="A647" s="34">
        <v>122441</v>
      </c>
      <c r="B647" s="25" t="s">
        <v>652</v>
      </c>
      <c r="C647" s="26" t="s">
        <v>19</v>
      </c>
      <c r="D647" s="27" t="s">
        <v>653</v>
      </c>
      <c r="E647" s="43">
        <v>104.57</v>
      </c>
      <c r="F647" s="199">
        <v>9934.15</v>
      </c>
      <c r="G647" s="37">
        <v>3661238509597</v>
      </c>
      <c r="H647" s="90">
        <v>530</v>
      </c>
      <c r="I647" s="90">
        <v>255</v>
      </c>
      <c r="J647" s="26">
        <v>470</v>
      </c>
      <c r="K647" s="31">
        <v>0.5</v>
      </c>
    </row>
    <row r="648" spans="1:11" ht="15">
      <c r="A648" s="34">
        <v>123182</v>
      </c>
      <c r="B648" s="25" t="s">
        <v>654</v>
      </c>
      <c r="C648" s="26" t="s">
        <v>19</v>
      </c>
      <c r="D648" s="27" t="s">
        <v>655</v>
      </c>
      <c r="E648" s="43">
        <v>45.58</v>
      </c>
      <c r="F648" s="199">
        <v>4330.1000000000004</v>
      </c>
      <c r="G648" s="29">
        <v>3661238494411</v>
      </c>
      <c r="H648" s="30">
        <v>940</v>
      </c>
      <c r="I648" s="30">
        <v>540</v>
      </c>
      <c r="J648" s="26">
        <v>8</v>
      </c>
      <c r="K648" s="31">
        <v>0.4</v>
      </c>
    </row>
    <row r="649" spans="1:11" ht="15">
      <c r="A649" s="34">
        <v>115269</v>
      </c>
      <c r="B649" s="25" t="s">
        <v>656</v>
      </c>
      <c r="C649" s="26" t="s">
        <v>19</v>
      </c>
      <c r="D649" s="27" t="s">
        <v>657</v>
      </c>
      <c r="E649" s="43">
        <v>54.99</v>
      </c>
      <c r="F649" s="199">
        <v>5224.05</v>
      </c>
      <c r="G649" s="37">
        <v>3661238362222</v>
      </c>
      <c r="H649" s="90">
        <v>660</v>
      </c>
      <c r="I649" s="90">
        <v>280</v>
      </c>
      <c r="J649" s="26">
        <v>220</v>
      </c>
      <c r="K649" s="31">
        <v>0.6</v>
      </c>
    </row>
    <row r="650" spans="1:11" ht="15">
      <c r="A650" s="34">
        <v>111067</v>
      </c>
      <c r="B650" s="25" t="s">
        <v>658</v>
      </c>
      <c r="C650" s="26" t="s">
        <v>19</v>
      </c>
      <c r="D650" s="27" t="s">
        <v>659</v>
      </c>
      <c r="E650" s="43">
        <v>383.75</v>
      </c>
      <c r="F650" s="199">
        <v>36456.25</v>
      </c>
      <c r="G650" s="37">
        <v>3661238339033</v>
      </c>
      <c r="H650" s="90">
        <v>620</v>
      </c>
      <c r="I650" s="90">
        <v>320</v>
      </c>
      <c r="J650" s="26">
        <v>960</v>
      </c>
      <c r="K650" s="31">
        <v>4</v>
      </c>
    </row>
    <row r="651" spans="1:11" ht="15">
      <c r="A651" s="34">
        <v>111167</v>
      </c>
      <c r="B651" s="25" t="s">
        <v>660</v>
      </c>
      <c r="C651" s="26" t="s">
        <v>19</v>
      </c>
      <c r="D651" s="27" t="s">
        <v>661</v>
      </c>
      <c r="E651" s="43">
        <v>161.71</v>
      </c>
      <c r="F651" s="199">
        <v>15362.45</v>
      </c>
      <c r="G651" s="37">
        <v>3661238339019</v>
      </c>
      <c r="H651" s="90">
        <v>630</v>
      </c>
      <c r="I651" s="90">
        <v>360</v>
      </c>
      <c r="J651" s="26">
        <v>500</v>
      </c>
      <c r="K651" s="31">
        <v>1.6</v>
      </c>
    </row>
    <row r="652" spans="1:11" ht="15">
      <c r="A652" s="34">
        <v>112633</v>
      </c>
      <c r="B652" s="25" t="s">
        <v>662</v>
      </c>
      <c r="C652" s="26" t="s">
        <v>37</v>
      </c>
      <c r="D652" s="27" t="s">
        <v>663</v>
      </c>
      <c r="E652" s="43">
        <v>284.58999999999997</v>
      </c>
      <c r="F652" s="199">
        <v>27036.05</v>
      </c>
      <c r="G652" s="37">
        <v>3661238338814</v>
      </c>
      <c r="H652" s="90">
        <v>200</v>
      </c>
      <c r="I652" s="90">
        <v>200</v>
      </c>
      <c r="J652" s="26">
        <v>120</v>
      </c>
      <c r="K652" s="31">
        <v>10.3</v>
      </c>
    </row>
    <row r="653" spans="1:11" ht="15">
      <c r="A653" s="34">
        <v>111807</v>
      </c>
      <c r="B653" s="25" t="s">
        <v>664</v>
      </c>
      <c r="C653" s="26" t="s">
        <v>19</v>
      </c>
      <c r="D653" s="27" t="s">
        <v>665</v>
      </c>
      <c r="E653" s="43">
        <v>8.6300000000000008</v>
      </c>
      <c r="F653" s="199">
        <v>819.85</v>
      </c>
      <c r="G653" s="37">
        <v>3661238338845</v>
      </c>
      <c r="H653" s="90">
        <v>220</v>
      </c>
      <c r="I653" s="90">
        <v>140</v>
      </c>
      <c r="J653" s="26">
        <v>30</v>
      </c>
      <c r="K653" s="31">
        <v>0.1</v>
      </c>
    </row>
    <row r="654" spans="1:11" ht="15">
      <c r="A654" s="34">
        <v>84887768</v>
      </c>
      <c r="B654" s="25" t="s">
        <v>666</v>
      </c>
      <c r="C654" s="26" t="s">
        <v>37</v>
      </c>
      <c r="D654" s="27" t="s">
        <v>667</v>
      </c>
      <c r="E654" s="43">
        <v>92.72</v>
      </c>
      <c r="F654" s="199">
        <v>8808.4</v>
      </c>
      <c r="G654" s="37">
        <v>3661238011489</v>
      </c>
      <c r="H654" s="90">
        <v>150</v>
      </c>
      <c r="I654" s="90">
        <v>145</v>
      </c>
      <c r="J654" s="90">
        <v>155</v>
      </c>
      <c r="K654" s="31">
        <v>1</v>
      </c>
    </row>
    <row r="655" spans="1:11" ht="15">
      <c r="A655" s="34">
        <v>112632</v>
      </c>
      <c r="B655" s="25" t="s">
        <v>668</v>
      </c>
      <c r="C655" s="26" t="s">
        <v>37</v>
      </c>
      <c r="D655" s="27" t="s">
        <v>669</v>
      </c>
      <c r="E655" s="43">
        <v>240.38</v>
      </c>
      <c r="F655" s="199">
        <v>22836.1</v>
      </c>
      <c r="G655" s="37">
        <v>3661238338821</v>
      </c>
      <c r="H655" s="90">
        <v>380</v>
      </c>
      <c r="I655" s="90">
        <v>160</v>
      </c>
      <c r="J655" s="26">
        <v>35</v>
      </c>
      <c r="K655" s="31">
        <v>1.9</v>
      </c>
    </row>
    <row r="656" spans="1:11" ht="15.75" thickBot="1">
      <c r="A656" s="34" t="s">
        <v>670</v>
      </c>
      <c r="B656" s="25" t="s">
        <v>671</v>
      </c>
      <c r="C656" s="26" t="s">
        <v>37</v>
      </c>
      <c r="D656" s="27" t="s">
        <v>672</v>
      </c>
      <c r="E656" s="43">
        <v>145.53</v>
      </c>
      <c r="F656" s="199">
        <v>13825.35</v>
      </c>
      <c r="G656" s="37">
        <v>8713809280932</v>
      </c>
      <c r="H656" s="90">
        <v>365</v>
      </c>
      <c r="I656" s="90">
        <v>327</v>
      </c>
      <c r="J656" s="26">
        <v>172</v>
      </c>
      <c r="K656" s="31">
        <v>6.4</v>
      </c>
    </row>
    <row r="657" spans="1:11" ht="20.25" thickTop="1" thickBot="1">
      <c r="A657" s="17" t="s">
        <v>1549</v>
      </c>
      <c r="B657" s="18"/>
      <c r="C657" s="19" t="s">
        <v>25</v>
      </c>
      <c r="D657" s="20"/>
      <c r="E657" s="21" t="s">
        <v>25</v>
      </c>
      <c r="F657" s="200" t="s">
        <v>25</v>
      </c>
      <c r="G657" s="22" t="s">
        <v>26</v>
      </c>
      <c r="H657" s="23" t="s">
        <v>26</v>
      </c>
      <c r="I657" s="23" t="s">
        <v>26</v>
      </c>
      <c r="J657" s="23" t="s">
        <v>26</v>
      </c>
      <c r="K657" s="24" t="s">
        <v>26</v>
      </c>
    </row>
    <row r="658" spans="1:11" ht="15.75" thickTop="1">
      <c r="A658" s="7"/>
      <c r="B658" s="7"/>
      <c r="C658" s="7"/>
      <c r="D658" s="7"/>
      <c r="E658" s="7"/>
      <c r="F658" s="197"/>
      <c r="G658" s="91"/>
      <c r="H658" s="92"/>
      <c r="I658" s="92"/>
      <c r="J658" s="92"/>
      <c r="K658" s="93"/>
    </row>
    <row r="659" spans="1:11" ht="15">
      <c r="A659" s="169"/>
      <c r="B659" s="169"/>
      <c r="C659" s="169"/>
      <c r="D659" s="169"/>
      <c r="E659" s="42"/>
      <c r="F659" s="201"/>
      <c r="G659" s="91"/>
      <c r="H659" s="92"/>
      <c r="I659" s="92"/>
      <c r="J659" s="92"/>
      <c r="K659" s="93"/>
    </row>
    <row r="660" spans="1:11" ht="15">
      <c r="A660" s="171" t="s">
        <v>290</v>
      </c>
      <c r="B660" s="172"/>
      <c r="C660" s="169"/>
      <c r="D660" s="169"/>
      <c r="E660" s="42"/>
      <c r="F660" s="201"/>
      <c r="G660" s="91"/>
      <c r="H660" s="92"/>
      <c r="I660" s="92"/>
      <c r="J660" s="92"/>
      <c r="K660" s="93"/>
    </row>
    <row r="661" spans="1:11" ht="15">
      <c r="A661" s="25" t="s">
        <v>1558</v>
      </c>
      <c r="B661" s="193" t="s">
        <v>1559</v>
      </c>
      <c r="C661" s="26" t="s">
        <v>19</v>
      </c>
      <c r="D661" s="169"/>
      <c r="E661" s="42">
        <v>23.52</v>
      </c>
      <c r="F661" s="201">
        <f>E661*95</f>
        <v>2234.4</v>
      </c>
      <c r="G661" s="91"/>
      <c r="H661" s="92"/>
      <c r="I661" s="92"/>
      <c r="J661" s="92"/>
      <c r="K661" s="93"/>
    </row>
    <row r="662" spans="1:11" ht="15">
      <c r="A662" s="25" t="s">
        <v>1555</v>
      </c>
      <c r="B662" s="193" t="s">
        <v>1561</v>
      </c>
      <c r="C662" s="26" t="s">
        <v>19</v>
      </c>
      <c r="D662" s="170"/>
      <c r="E662" s="42">
        <v>119.47</v>
      </c>
      <c r="F662" s="201">
        <f>E662*95</f>
        <v>11349.65</v>
      </c>
      <c r="G662" s="91"/>
      <c r="H662" s="92"/>
      <c r="I662" s="92"/>
      <c r="J662" s="92"/>
      <c r="K662" s="93"/>
    </row>
    <row r="663" spans="1:11" ht="15">
      <c r="A663" s="34" t="s">
        <v>291</v>
      </c>
      <c r="B663" s="25" t="s">
        <v>292</v>
      </c>
      <c r="C663" s="26" t="s">
        <v>19</v>
      </c>
      <c r="D663" s="27"/>
      <c r="E663" s="42">
        <v>53.57</v>
      </c>
      <c r="F663" s="201">
        <v>5089</v>
      </c>
      <c r="G663" s="91"/>
      <c r="H663" s="92"/>
      <c r="I663" s="92"/>
      <c r="J663" s="92"/>
      <c r="K663" s="93"/>
    </row>
    <row r="664" spans="1:11" ht="15">
      <c r="A664" s="34" t="s">
        <v>293</v>
      </c>
      <c r="B664" s="25" t="s">
        <v>294</v>
      </c>
      <c r="C664" s="26" t="s">
        <v>19</v>
      </c>
      <c r="D664" s="27"/>
      <c r="E664" s="42">
        <v>34.58</v>
      </c>
      <c r="F664" s="201">
        <v>3285</v>
      </c>
      <c r="G664" s="91"/>
      <c r="H664" s="92"/>
      <c r="I664" s="92"/>
      <c r="J664" s="92"/>
      <c r="K664" s="93"/>
    </row>
    <row r="665" spans="1:11" ht="15">
      <c r="A665" s="34" t="s">
        <v>295</v>
      </c>
      <c r="B665" s="25" t="s">
        <v>296</v>
      </c>
      <c r="C665" s="26" t="s">
        <v>19</v>
      </c>
      <c r="D665" s="27"/>
      <c r="E665" s="42">
        <v>35.44</v>
      </c>
      <c r="F665" s="201">
        <v>3367</v>
      </c>
      <c r="G665" s="91"/>
      <c r="H665" s="92"/>
      <c r="I665" s="92"/>
      <c r="J665" s="92"/>
      <c r="K665" s="93"/>
    </row>
    <row r="666" spans="1:11" ht="15">
      <c r="A666" s="34" t="s">
        <v>297</v>
      </c>
      <c r="B666" s="25" t="s">
        <v>298</v>
      </c>
      <c r="C666" s="26" t="s">
        <v>19</v>
      </c>
      <c r="D666" s="27"/>
      <c r="E666" s="42">
        <v>58.67</v>
      </c>
      <c r="F666" s="201">
        <v>5574</v>
      </c>
      <c r="G666" s="91"/>
      <c r="H666" s="92"/>
      <c r="I666" s="92"/>
      <c r="J666" s="92"/>
      <c r="K666" s="93"/>
    </row>
    <row r="667" spans="1:11" ht="15">
      <c r="A667" s="34" t="s">
        <v>299</v>
      </c>
      <c r="B667" s="25" t="s">
        <v>300</v>
      </c>
      <c r="C667" s="26" t="s">
        <v>19</v>
      </c>
      <c r="D667" s="27"/>
      <c r="E667" s="42">
        <v>80.45</v>
      </c>
      <c r="F667" s="201">
        <v>7642.75</v>
      </c>
      <c r="G667" s="91"/>
      <c r="H667" s="92"/>
      <c r="I667" s="92"/>
      <c r="J667" s="92"/>
      <c r="K667" s="93"/>
    </row>
    <row r="668" spans="1:11" ht="15">
      <c r="A668" s="169"/>
      <c r="B668" s="169"/>
      <c r="C668" s="169"/>
      <c r="D668" s="169"/>
      <c r="E668" s="42"/>
      <c r="F668" s="201"/>
      <c r="G668" s="91"/>
      <c r="H668" s="92"/>
      <c r="I668" s="92"/>
      <c r="J668" s="92"/>
      <c r="K668" s="93"/>
    </row>
    <row r="669" spans="1:11" ht="15">
      <c r="A669" s="171" t="s">
        <v>301</v>
      </c>
      <c r="B669" s="169"/>
      <c r="C669" s="169"/>
      <c r="D669" s="169"/>
      <c r="E669" s="42"/>
      <c r="F669" s="201"/>
      <c r="G669" s="91"/>
      <c r="H669" s="92"/>
      <c r="I669" s="92"/>
      <c r="J669" s="92"/>
      <c r="K669" s="93"/>
    </row>
    <row r="670" spans="1:11" ht="15">
      <c r="A670" s="34" t="s">
        <v>302</v>
      </c>
      <c r="B670" s="25" t="s">
        <v>303</v>
      </c>
      <c r="C670" s="26" t="s">
        <v>19</v>
      </c>
      <c r="D670" s="27"/>
      <c r="E670" s="42">
        <v>42.6</v>
      </c>
      <c r="F670" s="201">
        <v>4047</v>
      </c>
      <c r="G670" s="91"/>
      <c r="H670" s="92"/>
      <c r="I670" s="92"/>
      <c r="J670" s="92"/>
      <c r="K670" s="93"/>
    </row>
    <row r="671" spans="1:11" ht="15">
      <c r="A671" s="34" t="s">
        <v>304</v>
      </c>
      <c r="B671" s="25" t="s">
        <v>305</v>
      </c>
      <c r="C671" s="26" t="s">
        <v>19</v>
      </c>
      <c r="D671" s="27"/>
      <c r="E671" s="42">
        <v>159.04</v>
      </c>
      <c r="F671" s="201">
        <v>15109</v>
      </c>
      <c r="G671" s="91"/>
      <c r="H671" s="92"/>
      <c r="I671" s="92"/>
      <c r="J671" s="92"/>
      <c r="K671" s="93"/>
    </row>
    <row r="672" spans="1:11" ht="15">
      <c r="A672" s="34" t="s">
        <v>306</v>
      </c>
      <c r="B672" s="25" t="s">
        <v>307</v>
      </c>
      <c r="C672" s="26" t="s">
        <v>19</v>
      </c>
      <c r="D672" s="27"/>
      <c r="E672" s="42">
        <v>138.29</v>
      </c>
      <c r="F672" s="201">
        <v>13138</v>
      </c>
      <c r="G672" s="91"/>
      <c r="H672" s="92"/>
      <c r="I672" s="92"/>
      <c r="J672" s="92"/>
      <c r="K672" s="93"/>
    </row>
    <row r="673" spans="1:11" ht="15">
      <c r="A673" s="34" t="s">
        <v>308</v>
      </c>
      <c r="B673" s="25" t="s">
        <v>309</v>
      </c>
      <c r="C673" s="26" t="s">
        <v>19</v>
      </c>
      <c r="D673" s="27"/>
      <c r="E673" s="42">
        <v>291.13</v>
      </c>
      <c r="F673" s="201">
        <v>27657.35</v>
      </c>
      <c r="G673" s="91"/>
      <c r="H673" s="92"/>
      <c r="I673" s="92"/>
      <c r="J673" s="92"/>
      <c r="K673" s="93"/>
    </row>
    <row r="674" spans="1:11" ht="15">
      <c r="A674" s="34" t="s">
        <v>310</v>
      </c>
      <c r="B674" s="25" t="s">
        <v>311</v>
      </c>
      <c r="C674" s="26" t="s">
        <v>19</v>
      </c>
      <c r="D674" s="27"/>
      <c r="E674" s="42">
        <v>83.97</v>
      </c>
      <c r="F674" s="201">
        <v>7977.15</v>
      </c>
      <c r="G674" s="91"/>
      <c r="H674" s="92"/>
      <c r="I674" s="92"/>
      <c r="J674" s="92"/>
      <c r="K674" s="93"/>
    </row>
    <row r="675" spans="1:11" ht="15">
      <c r="A675" s="171"/>
      <c r="B675" s="169"/>
      <c r="C675" s="169"/>
      <c r="D675" s="169"/>
      <c r="E675" s="169"/>
      <c r="F675" s="201"/>
      <c r="G675" s="91"/>
      <c r="H675" s="92"/>
      <c r="I675" s="92"/>
      <c r="J675" s="92"/>
      <c r="K675" s="93"/>
    </row>
    <row r="676" spans="1:11" ht="15">
      <c r="A676" s="171"/>
      <c r="B676" s="169"/>
      <c r="C676" s="169"/>
      <c r="D676" s="169"/>
      <c r="E676" s="169"/>
      <c r="F676" s="201"/>
      <c r="G676" s="91"/>
      <c r="H676" s="92"/>
      <c r="I676" s="92"/>
      <c r="J676" s="92"/>
      <c r="K676" s="93"/>
    </row>
    <row r="677" spans="1:11" ht="15">
      <c r="A677" s="171" t="s">
        <v>312</v>
      </c>
      <c r="B677" s="169"/>
      <c r="C677" s="169"/>
      <c r="D677" s="169"/>
      <c r="E677" s="169"/>
      <c r="F677" s="201"/>
      <c r="G677" s="91"/>
      <c r="H677" s="92"/>
      <c r="I677" s="92"/>
      <c r="J677" s="92"/>
      <c r="K677" s="93"/>
    </row>
    <row r="678" spans="1:11" ht="15">
      <c r="A678" s="34" t="s">
        <v>313</v>
      </c>
      <c r="B678" s="25" t="s">
        <v>314</v>
      </c>
      <c r="C678" s="26" t="s">
        <v>19</v>
      </c>
      <c r="D678" s="27"/>
      <c r="E678" s="42">
        <v>39.270000000000003</v>
      </c>
      <c r="F678" s="201">
        <v>3731</v>
      </c>
      <c r="G678" s="91"/>
      <c r="H678" s="92"/>
      <c r="I678" s="92"/>
      <c r="J678" s="92"/>
      <c r="K678" s="93"/>
    </row>
    <row r="679" spans="1:11" ht="15">
      <c r="A679" s="34" t="s">
        <v>1556</v>
      </c>
      <c r="B679" s="193" t="s">
        <v>1557</v>
      </c>
      <c r="C679" s="26" t="s">
        <v>19</v>
      </c>
      <c r="D679" s="27"/>
      <c r="E679" s="42">
        <v>14.39</v>
      </c>
      <c r="F679" s="201">
        <f>E679*95</f>
        <v>1367.05</v>
      </c>
      <c r="G679" s="91"/>
      <c r="H679" s="92"/>
      <c r="I679" s="92"/>
      <c r="J679" s="92"/>
      <c r="K679" s="93"/>
    </row>
    <row r="680" spans="1:11" ht="15">
      <c r="A680" s="34" t="s">
        <v>315</v>
      </c>
      <c r="B680" s="25" t="s">
        <v>316</v>
      </c>
      <c r="C680" s="26" t="s">
        <v>19</v>
      </c>
      <c r="D680" s="27"/>
      <c r="E680" s="42">
        <v>18.23</v>
      </c>
      <c r="F680" s="201">
        <v>1732</v>
      </c>
      <c r="G680" s="91"/>
      <c r="H680" s="92"/>
      <c r="I680" s="92"/>
      <c r="J680" s="92"/>
      <c r="K680" s="93"/>
    </row>
    <row r="681" spans="1:11" ht="15">
      <c r="A681" s="34" t="s">
        <v>317</v>
      </c>
      <c r="B681" s="25" t="s">
        <v>318</v>
      </c>
      <c r="C681" s="26" t="s">
        <v>19</v>
      </c>
      <c r="D681" s="27"/>
      <c r="E681" s="42">
        <v>4.05</v>
      </c>
      <c r="F681" s="201">
        <v>384.75</v>
      </c>
      <c r="G681" s="91"/>
      <c r="H681" s="92"/>
      <c r="I681" s="92"/>
      <c r="J681" s="92"/>
      <c r="K681" s="93"/>
    </row>
    <row r="682" spans="1:11" ht="15">
      <c r="A682" s="34" t="s">
        <v>319</v>
      </c>
      <c r="B682" s="25" t="s">
        <v>320</v>
      </c>
      <c r="C682" s="26" t="s">
        <v>19</v>
      </c>
      <c r="D682" s="27"/>
      <c r="E682" s="42">
        <v>9.2799999999999994</v>
      </c>
      <c r="F682" s="201">
        <v>881.6</v>
      </c>
      <c r="G682" s="91"/>
      <c r="H682" s="92"/>
      <c r="I682" s="92"/>
      <c r="J682" s="92"/>
      <c r="K682" s="93"/>
    </row>
    <row r="683" spans="1:11" ht="15">
      <c r="A683" s="34" t="s">
        <v>321</v>
      </c>
      <c r="B683" s="25" t="s">
        <v>322</v>
      </c>
      <c r="C683" s="26" t="s">
        <v>19</v>
      </c>
      <c r="D683" s="27"/>
      <c r="E683" s="42">
        <v>13.09</v>
      </c>
      <c r="F683" s="201">
        <v>1244</v>
      </c>
      <c r="G683" s="91"/>
      <c r="H683" s="92"/>
      <c r="I683" s="92"/>
      <c r="J683" s="92"/>
      <c r="K683" s="93"/>
    </row>
    <row r="684" spans="1:11" ht="15">
      <c r="A684" s="34" t="s">
        <v>323</v>
      </c>
      <c r="B684" s="25" t="s">
        <v>324</v>
      </c>
      <c r="C684" s="26" t="s">
        <v>19</v>
      </c>
      <c r="D684" s="27"/>
      <c r="E684" s="42">
        <v>13.09</v>
      </c>
      <c r="F684" s="201">
        <v>1244</v>
      </c>
      <c r="G684" s="91"/>
      <c r="H684" s="92"/>
      <c r="I684" s="92"/>
      <c r="J684" s="92"/>
      <c r="K684" s="93"/>
    </row>
    <row r="685" spans="1:11" s="7" customFormat="1" ht="19.350000000000001" customHeight="1">
      <c r="A685" s="34" t="s">
        <v>325</v>
      </c>
      <c r="B685" s="25" t="s">
        <v>326</v>
      </c>
      <c r="C685" s="26" t="s">
        <v>19</v>
      </c>
      <c r="D685" s="27"/>
      <c r="E685" s="42">
        <v>143.89999999999998</v>
      </c>
      <c r="F685" s="201">
        <v>13670.5</v>
      </c>
      <c r="G685" s="34"/>
      <c r="H685" s="34"/>
      <c r="I685" s="34"/>
      <c r="J685" s="34"/>
      <c r="K685" s="34"/>
    </row>
    <row r="686" spans="1:11" s="7" customFormat="1" ht="19.350000000000001" customHeight="1">
      <c r="A686" s="34" t="s">
        <v>327</v>
      </c>
      <c r="B686" s="25" t="s">
        <v>328</v>
      </c>
      <c r="C686" s="26" t="s">
        <v>19</v>
      </c>
      <c r="D686" s="27"/>
      <c r="E686" s="42">
        <v>72.710000000000008</v>
      </c>
      <c r="F686" s="201">
        <v>6907.45</v>
      </c>
      <c r="G686" s="34"/>
      <c r="H686" s="34"/>
      <c r="I686" s="34"/>
      <c r="J686" s="34"/>
      <c r="K686" s="34"/>
    </row>
    <row r="687" spans="1:11" s="7" customFormat="1" ht="15">
      <c r="A687" s="34" t="s">
        <v>329</v>
      </c>
      <c r="B687" s="25" t="s">
        <v>330</v>
      </c>
      <c r="C687" s="26" t="s">
        <v>19</v>
      </c>
      <c r="D687" s="27"/>
      <c r="E687" s="42">
        <v>9.9599999999999991</v>
      </c>
      <c r="F687" s="201">
        <v>946.2</v>
      </c>
      <c r="G687" s="34"/>
      <c r="H687" s="34"/>
      <c r="I687" s="34"/>
      <c r="J687" s="34"/>
      <c r="K687" s="34"/>
    </row>
    <row r="688" spans="1:11" s="7" customFormat="1" ht="15">
      <c r="A688" s="34" t="s">
        <v>331</v>
      </c>
      <c r="B688" s="25" t="s">
        <v>332</v>
      </c>
      <c r="C688" s="26" t="s">
        <v>19</v>
      </c>
      <c r="D688" s="27"/>
      <c r="E688" s="42">
        <v>80.100000000000009</v>
      </c>
      <c r="F688" s="201">
        <v>7609.5</v>
      </c>
      <c r="G688" s="34"/>
      <c r="H688" s="34"/>
      <c r="I688" s="34"/>
      <c r="J688" s="34"/>
      <c r="K688" s="34"/>
    </row>
    <row r="689" spans="1:11" s="7" customFormat="1" ht="15">
      <c r="A689" s="34" t="s">
        <v>333</v>
      </c>
      <c r="B689" s="25" t="s">
        <v>334</v>
      </c>
      <c r="C689" s="26" t="s">
        <v>19</v>
      </c>
      <c r="D689" s="27"/>
      <c r="E689" s="42">
        <v>110.25</v>
      </c>
      <c r="F689" s="201">
        <v>10473.75</v>
      </c>
      <c r="G689" s="34"/>
      <c r="H689" s="34"/>
      <c r="I689" s="34"/>
      <c r="J689" s="34"/>
      <c r="K689" s="34"/>
    </row>
    <row r="690" spans="1:11" s="7" customFormat="1" ht="15">
      <c r="A690" s="34" t="s">
        <v>335</v>
      </c>
      <c r="B690" s="25" t="s">
        <v>336</v>
      </c>
      <c r="C690" s="26" t="s">
        <v>19</v>
      </c>
      <c r="D690" s="27"/>
      <c r="E690" s="42">
        <v>120.67</v>
      </c>
      <c r="F690" s="201">
        <v>11463.65</v>
      </c>
      <c r="G690" s="34"/>
      <c r="H690" s="34"/>
      <c r="I690" s="34"/>
      <c r="J690" s="34"/>
      <c r="K690" s="34"/>
    </row>
    <row r="691" spans="1:11" s="7" customFormat="1" ht="15">
      <c r="E691" s="42"/>
      <c r="F691" s="201"/>
      <c r="G691" s="34"/>
      <c r="H691" s="34"/>
      <c r="I691" s="34"/>
      <c r="J691" s="34"/>
      <c r="K691" s="34"/>
    </row>
    <row r="692" spans="1:11" s="7" customFormat="1" ht="15">
      <c r="A692" s="171" t="s">
        <v>337</v>
      </c>
      <c r="B692" s="169"/>
      <c r="C692" s="169"/>
      <c r="D692" s="169"/>
      <c r="E692" s="42"/>
      <c r="F692" s="201"/>
      <c r="G692" s="34"/>
      <c r="H692" s="34"/>
      <c r="I692" s="34"/>
      <c r="J692" s="34"/>
      <c r="K692" s="34"/>
    </row>
    <row r="693" spans="1:11" s="7" customFormat="1" ht="15">
      <c r="A693" s="34" t="s">
        <v>338</v>
      </c>
      <c r="B693" s="25" t="s">
        <v>339</v>
      </c>
      <c r="C693" s="26" t="s">
        <v>19</v>
      </c>
      <c r="D693" s="27"/>
      <c r="E693" s="42">
        <v>40.01</v>
      </c>
      <c r="F693" s="201">
        <v>3801</v>
      </c>
      <c r="G693" s="34"/>
      <c r="H693" s="34"/>
      <c r="I693" s="34"/>
      <c r="J693" s="34"/>
      <c r="K693" s="34"/>
    </row>
    <row r="694" spans="1:11" s="7" customFormat="1" ht="15">
      <c r="A694" s="34" t="s">
        <v>340</v>
      </c>
      <c r="B694" s="25" t="s">
        <v>341</v>
      </c>
      <c r="C694" s="26" t="s">
        <v>19</v>
      </c>
      <c r="D694" s="27"/>
      <c r="E694" s="42">
        <v>24</v>
      </c>
      <c r="F694" s="201">
        <v>2280</v>
      </c>
      <c r="G694" s="34"/>
      <c r="H694" s="34"/>
      <c r="I694" s="34"/>
      <c r="J694" s="34"/>
      <c r="K694" s="34"/>
    </row>
    <row r="695" spans="1:11" s="7" customFormat="1" ht="15">
      <c r="A695" s="34" t="s">
        <v>342</v>
      </c>
      <c r="B695" s="25" t="s">
        <v>343</v>
      </c>
      <c r="C695" s="26" t="s">
        <v>19</v>
      </c>
      <c r="D695" s="27"/>
      <c r="E695" s="42">
        <v>14.39</v>
      </c>
      <c r="F695" s="201">
        <v>1367.05</v>
      </c>
      <c r="G695" s="34"/>
      <c r="H695" s="34"/>
      <c r="I695" s="34"/>
      <c r="J695" s="34"/>
      <c r="K695" s="34"/>
    </row>
    <row r="696" spans="1:11" s="7" customFormat="1" ht="15">
      <c r="A696" s="34" t="s">
        <v>344</v>
      </c>
      <c r="B696" s="25" t="s">
        <v>345</v>
      </c>
      <c r="C696" s="26" t="s">
        <v>19</v>
      </c>
      <c r="D696" s="27"/>
      <c r="E696" s="42">
        <v>11.1</v>
      </c>
      <c r="F696" s="201">
        <v>1054.5</v>
      </c>
      <c r="G696" s="34"/>
      <c r="H696" s="34"/>
      <c r="I696" s="34"/>
      <c r="J696" s="34"/>
      <c r="K696" s="34"/>
    </row>
    <row r="697" spans="1:11" s="7" customFormat="1" ht="15">
      <c r="A697" s="34"/>
      <c r="B697" s="25"/>
      <c r="C697" s="26"/>
      <c r="D697" s="27"/>
      <c r="E697" s="33"/>
      <c r="F697" s="201"/>
      <c r="G697" s="34"/>
      <c r="H697" s="34"/>
      <c r="I697" s="34"/>
      <c r="J697" s="34"/>
      <c r="K697" s="34"/>
    </row>
    <row r="698" spans="1:11" s="7" customFormat="1" ht="15">
      <c r="A698" s="34"/>
      <c r="B698" s="25"/>
      <c r="C698" s="26"/>
      <c r="D698" s="27"/>
      <c r="E698" s="33"/>
      <c r="F698" s="201"/>
      <c r="G698" s="34"/>
      <c r="H698" s="34"/>
      <c r="I698" s="34"/>
      <c r="J698" s="34"/>
      <c r="K698" s="34"/>
    </row>
    <row r="699" spans="1:11" ht="15">
      <c r="A699" s="25"/>
      <c r="B699" s="25"/>
      <c r="C699" s="26" t="s">
        <v>25</v>
      </c>
      <c r="D699" s="25"/>
      <c r="E699" s="26" t="s">
        <v>25</v>
      </c>
      <c r="F699" s="210" t="s">
        <v>25</v>
      </c>
      <c r="G699" s="25"/>
      <c r="H699" s="25"/>
      <c r="I699" s="25"/>
      <c r="J699" s="25"/>
      <c r="K699" s="25"/>
    </row>
    <row r="700" spans="1:11" ht="15">
      <c r="A700" s="34">
        <v>84887768</v>
      </c>
      <c r="B700" s="25" t="s">
        <v>666</v>
      </c>
      <c r="C700" s="26" t="s">
        <v>37</v>
      </c>
      <c r="D700" s="27" t="s">
        <v>667</v>
      </c>
      <c r="E700" s="43">
        <v>92.72</v>
      </c>
      <c r="F700" s="199">
        <v>8808.4</v>
      </c>
      <c r="G700" s="37">
        <v>3661238011489</v>
      </c>
      <c r="H700" s="90">
        <v>150</v>
      </c>
      <c r="I700" s="90">
        <v>145</v>
      </c>
      <c r="J700" s="90">
        <v>155</v>
      </c>
      <c r="K700" s="31">
        <v>1</v>
      </c>
    </row>
    <row r="701" spans="1:11" ht="15">
      <c r="A701" s="34" t="s">
        <v>673</v>
      </c>
      <c r="B701" s="25" t="s">
        <v>539</v>
      </c>
      <c r="C701" s="26" t="s">
        <v>19</v>
      </c>
      <c r="D701" s="27" t="s">
        <v>674</v>
      </c>
      <c r="E701" s="43">
        <v>98.09</v>
      </c>
      <c r="F701" s="199">
        <v>9318.5499999999993</v>
      </c>
      <c r="G701" s="29">
        <v>8713809218959</v>
      </c>
      <c r="H701" s="30">
        <v>320</v>
      </c>
      <c r="I701" s="30">
        <v>210</v>
      </c>
      <c r="J701" s="26">
        <v>260</v>
      </c>
      <c r="K701" s="31">
        <v>0.7</v>
      </c>
    </row>
    <row r="702" spans="1:11" ht="15">
      <c r="A702" s="34" t="s">
        <v>675</v>
      </c>
      <c r="B702" s="25" t="s">
        <v>676</v>
      </c>
      <c r="C702" s="26" t="s">
        <v>37</v>
      </c>
      <c r="D702" s="27" t="s">
        <v>677</v>
      </c>
      <c r="E702" s="43">
        <v>115.35</v>
      </c>
      <c r="F702" s="199">
        <v>10958.25</v>
      </c>
      <c r="G702" s="29">
        <v>3661238420106</v>
      </c>
      <c r="H702" s="30">
        <v>320</v>
      </c>
      <c r="I702" s="30">
        <v>210</v>
      </c>
      <c r="J702" s="26">
        <v>260</v>
      </c>
      <c r="K702" s="31">
        <v>1.6</v>
      </c>
    </row>
    <row r="703" spans="1:11" ht="15">
      <c r="A703" s="38" t="s">
        <v>532</v>
      </c>
      <c r="B703" s="62"/>
      <c r="C703" s="63" t="s">
        <v>25</v>
      </c>
      <c r="D703" s="36"/>
      <c r="E703" s="58" t="s">
        <v>25</v>
      </c>
      <c r="F703" s="199" t="s">
        <v>25</v>
      </c>
      <c r="G703" s="99" t="s">
        <v>26</v>
      </c>
      <c r="H703" s="90" t="s">
        <v>26</v>
      </c>
      <c r="I703" s="90" t="s">
        <v>26</v>
      </c>
      <c r="J703" s="90" t="s">
        <v>26</v>
      </c>
      <c r="K703" s="31" t="s">
        <v>26</v>
      </c>
    </row>
    <row r="704" spans="1:11" s="7" customFormat="1" ht="15">
      <c r="A704" s="34">
        <v>84887585</v>
      </c>
      <c r="B704" s="75" t="s">
        <v>422</v>
      </c>
      <c r="C704" s="76" t="s">
        <v>37</v>
      </c>
      <c r="D704" s="27" t="s">
        <v>423</v>
      </c>
      <c r="E704" s="43">
        <v>118.65</v>
      </c>
      <c r="F704" s="199">
        <v>11271.75</v>
      </c>
      <c r="G704" s="37">
        <v>3661238109452</v>
      </c>
      <c r="H704" s="26">
        <v>140</v>
      </c>
      <c r="I704" s="26">
        <v>70</v>
      </c>
      <c r="J704" s="26">
        <v>280</v>
      </c>
      <c r="K704" s="31">
        <v>1.5</v>
      </c>
    </row>
    <row r="705" spans="1:11" ht="15">
      <c r="A705" s="34">
        <v>84887551</v>
      </c>
      <c r="B705" s="75" t="s">
        <v>420</v>
      </c>
      <c r="C705" s="76" t="s">
        <v>37</v>
      </c>
      <c r="D705" s="27" t="s">
        <v>421</v>
      </c>
      <c r="E705" s="43">
        <v>18.850000000000001</v>
      </c>
      <c r="F705" s="199">
        <v>1790.75</v>
      </c>
      <c r="G705" s="37">
        <v>3661238109452</v>
      </c>
      <c r="H705" s="26">
        <v>140</v>
      </c>
      <c r="I705" s="26">
        <v>70</v>
      </c>
      <c r="J705" s="26">
        <v>40</v>
      </c>
      <c r="K705" s="31">
        <v>0.1</v>
      </c>
    </row>
    <row r="706" spans="1:11" ht="15">
      <c r="A706" s="35">
        <v>84887438</v>
      </c>
      <c r="B706" s="51" t="s">
        <v>426</v>
      </c>
      <c r="C706" s="52" t="s">
        <v>37</v>
      </c>
      <c r="D706" s="36" t="s">
        <v>427</v>
      </c>
      <c r="E706" s="43">
        <v>130.25</v>
      </c>
      <c r="F706" s="199">
        <v>12373.75</v>
      </c>
      <c r="G706" s="37">
        <v>3661238109452</v>
      </c>
      <c r="H706" s="26">
        <v>140</v>
      </c>
      <c r="I706" s="26">
        <v>70</v>
      </c>
      <c r="J706" s="26">
        <v>145</v>
      </c>
      <c r="K706" s="31">
        <v>1.2</v>
      </c>
    </row>
    <row r="707" spans="1:11" ht="15">
      <c r="A707" s="12" t="s">
        <v>312</v>
      </c>
      <c r="B707" s="13"/>
      <c r="C707" s="14" t="s">
        <v>25</v>
      </c>
      <c r="D707" s="27"/>
      <c r="E707" s="58" t="s">
        <v>25</v>
      </c>
      <c r="F707" s="199" t="s">
        <v>25</v>
      </c>
      <c r="G707" s="99" t="s">
        <v>26</v>
      </c>
      <c r="H707" s="90" t="s">
        <v>26</v>
      </c>
      <c r="I707" s="90" t="s">
        <v>26</v>
      </c>
      <c r="J707" s="90" t="s">
        <v>26</v>
      </c>
      <c r="K707" s="31" t="s">
        <v>26</v>
      </c>
    </row>
    <row r="708" spans="1:11" ht="15">
      <c r="A708" s="34">
        <v>100015327</v>
      </c>
      <c r="B708" s="25" t="s">
        <v>374</v>
      </c>
      <c r="C708" s="26" t="s">
        <v>37</v>
      </c>
      <c r="D708" s="27" t="s">
        <v>375</v>
      </c>
      <c r="E708" s="43">
        <v>324.54000000000002</v>
      </c>
      <c r="F708" s="199">
        <v>30831.3</v>
      </c>
      <c r="G708" s="29">
        <v>3661238380134</v>
      </c>
      <c r="H708" s="30">
        <v>1200</v>
      </c>
      <c r="I708" s="30">
        <v>1220</v>
      </c>
      <c r="J708" s="26">
        <v>250</v>
      </c>
      <c r="K708" s="31">
        <v>8</v>
      </c>
    </row>
    <row r="709" spans="1:11" ht="15">
      <c r="A709" s="34">
        <v>100015326</v>
      </c>
      <c r="B709" s="25" t="s">
        <v>376</v>
      </c>
      <c r="C709" s="26" t="s">
        <v>37</v>
      </c>
      <c r="D709" s="27" t="s">
        <v>377</v>
      </c>
      <c r="E709" s="43">
        <v>1189.94</v>
      </c>
      <c r="F709" s="199">
        <v>113044.3</v>
      </c>
      <c r="G709" s="29">
        <v>3661238380127</v>
      </c>
      <c r="H709" s="30">
        <v>1600</v>
      </c>
      <c r="I709" s="30">
        <v>1660</v>
      </c>
      <c r="J709" s="26">
        <v>410</v>
      </c>
      <c r="K709" s="31">
        <v>26</v>
      </c>
    </row>
    <row r="710" spans="1:11" ht="15">
      <c r="A710" s="34">
        <v>84887618</v>
      </c>
      <c r="B710" s="75" t="s">
        <v>378</v>
      </c>
      <c r="C710" s="76" t="s">
        <v>37</v>
      </c>
      <c r="D710" s="27" t="s">
        <v>379</v>
      </c>
      <c r="E710" s="43">
        <v>52.77</v>
      </c>
      <c r="F710" s="199">
        <v>5013.1499999999996</v>
      </c>
      <c r="G710" s="37">
        <v>3661238109452</v>
      </c>
      <c r="H710" s="26">
        <v>140</v>
      </c>
      <c r="I710" s="26">
        <v>70</v>
      </c>
      <c r="J710" s="26">
        <v>70</v>
      </c>
      <c r="K710" s="31">
        <v>0.2</v>
      </c>
    </row>
    <row r="711" spans="1:11" ht="15">
      <c r="A711" s="34">
        <v>100015328</v>
      </c>
      <c r="B711" s="25" t="s">
        <v>380</v>
      </c>
      <c r="C711" s="26" t="s">
        <v>37</v>
      </c>
      <c r="D711" s="27" t="s">
        <v>381</v>
      </c>
      <c r="E711" s="43">
        <v>83.16</v>
      </c>
      <c r="F711" s="199">
        <v>7900.2</v>
      </c>
      <c r="G711" s="29">
        <v>3661238380141</v>
      </c>
      <c r="H711" s="30">
        <v>150</v>
      </c>
      <c r="I711" s="30">
        <v>150</v>
      </c>
      <c r="J711" s="26">
        <v>150</v>
      </c>
      <c r="K711" s="31">
        <v>0.3</v>
      </c>
    </row>
    <row r="712" spans="1:11" ht="15">
      <c r="A712" s="34">
        <v>100015331</v>
      </c>
      <c r="B712" s="25" t="s">
        <v>382</v>
      </c>
      <c r="C712" s="26" t="s">
        <v>37</v>
      </c>
      <c r="D712" s="27" t="s">
        <v>383</v>
      </c>
      <c r="E712" s="43">
        <v>216.21</v>
      </c>
      <c r="F712" s="199">
        <v>20539.95</v>
      </c>
      <c r="G712" s="29">
        <v>3661238109452</v>
      </c>
      <c r="H712" s="30">
        <v>140</v>
      </c>
      <c r="I712" s="30">
        <v>70</v>
      </c>
      <c r="J712" s="26">
        <v>185</v>
      </c>
      <c r="K712" s="31">
        <v>1.4</v>
      </c>
    </row>
    <row r="713" spans="1:11" ht="15">
      <c r="A713" s="34">
        <v>100015330</v>
      </c>
      <c r="B713" s="25" t="s">
        <v>384</v>
      </c>
      <c r="C713" s="26" t="s">
        <v>37</v>
      </c>
      <c r="D713" s="27" t="s">
        <v>385</v>
      </c>
      <c r="E713" s="43">
        <v>162.99</v>
      </c>
      <c r="F713" s="199">
        <v>15484.05</v>
      </c>
      <c r="G713" s="29">
        <v>3661238380165</v>
      </c>
      <c r="H713" s="30">
        <v>295</v>
      </c>
      <c r="I713" s="30">
        <v>140</v>
      </c>
      <c r="J713" s="26">
        <v>140</v>
      </c>
      <c r="K713" s="31">
        <v>0.5</v>
      </c>
    </row>
    <row r="714" spans="1:11" ht="15">
      <c r="A714" s="34">
        <v>100015329</v>
      </c>
      <c r="B714" s="51" t="s">
        <v>386</v>
      </c>
      <c r="C714" s="52" t="s">
        <v>37</v>
      </c>
      <c r="D714" s="27" t="s">
        <v>387</v>
      </c>
      <c r="E714" s="43">
        <v>171.86</v>
      </c>
      <c r="F714" s="199">
        <v>16326.7</v>
      </c>
      <c r="G714" s="29">
        <v>3661238380158</v>
      </c>
      <c r="H714" s="30">
        <v>385</v>
      </c>
      <c r="I714" s="30">
        <v>385</v>
      </c>
      <c r="J714" s="26">
        <v>250</v>
      </c>
      <c r="K714" s="31">
        <v>1.7</v>
      </c>
    </row>
    <row r="715" spans="1:11" ht="15">
      <c r="A715" s="34">
        <v>100015880</v>
      </c>
      <c r="B715" s="25" t="s">
        <v>388</v>
      </c>
      <c r="C715" s="26" t="s">
        <v>37</v>
      </c>
      <c r="D715" s="27" t="s">
        <v>389</v>
      </c>
      <c r="E715" s="43">
        <v>67.63</v>
      </c>
      <c r="F715" s="199">
        <v>6424.85</v>
      </c>
      <c r="G715" s="29">
        <v>3661238109452</v>
      </c>
      <c r="H715" s="30">
        <v>140</v>
      </c>
      <c r="I715" s="30">
        <v>70</v>
      </c>
      <c r="J715" s="26">
        <v>145</v>
      </c>
      <c r="K715" s="31">
        <v>0.1</v>
      </c>
    </row>
    <row r="716" spans="1:11" ht="15">
      <c r="A716" s="12" t="s">
        <v>312</v>
      </c>
      <c r="B716" s="13"/>
      <c r="C716" s="14" t="s">
        <v>25</v>
      </c>
      <c r="D716" s="27"/>
      <c r="E716" s="58" t="s">
        <v>25</v>
      </c>
      <c r="F716" s="199" t="s">
        <v>25</v>
      </c>
      <c r="G716" s="99" t="s">
        <v>26</v>
      </c>
      <c r="H716" s="90" t="s">
        <v>26</v>
      </c>
      <c r="I716" s="90" t="s">
        <v>26</v>
      </c>
      <c r="J716" s="90" t="s">
        <v>26</v>
      </c>
      <c r="K716" s="31" t="s">
        <v>26</v>
      </c>
    </row>
    <row r="717" spans="1:11" ht="15">
      <c r="A717" s="34">
        <v>100015325</v>
      </c>
      <c r="B717" s="75" t="s">
        <v>372</v>
      </c>
      <c r="C717" s="76" t="s">
        <v>37</v>
      </c>
      <c r="D717" s="27" t="s">
        <v>373</v>
      </c>
      <c r="E717" s="43">
        <v>246.09</v>
      </c>
      <c r="F717" s="199">
        <v>23378.55</v>
      </c>
      <c r="G717" s="29">
        <v>3661238380110</v>
      </c>
      <c r="H717" s="30">
        <v>395</v>
      </c>
      <c r="I717" s="30">
        <v>395</v>
      </c>
      <c r="J717" s="26">
        <v>380</v>
      </c>
      <c r="K717" s="31">
        <v>3.4</v>
      </c>
    </row>
    <row r="718" spans="1:11" ht="15">
      <c r="A718" s="34">
        <v>100017527</v>
      </c>
      <c r="B718" s="25" t="s">
        <v>398</v>
      </c>
      <c r="C718" s="26" t="s">
        <v>37</v>
      </c>
      <c r="D718" s="27" t="s">
        <v>399</v>
      </c>
      <c r="E718" s="43">
        <v>176.52</v>
      </c>
      <c r="F718" s="199">
        <v>16769.400000000001</v>
      </c>
      <c r="G718" s="29">
        <v>3661238109452</v>
      </c>
      <c r="H718" s="30">
        <v>140</v>
      </c>
      <c r="I718" s="30">
        <v>70</v>
      </c>
      <c r="J718" s="26">
        <v>275</v>
      </c>
      <c r="K718" s="31">
        <v>3.7</v>
      </c>
    </row>
    <row r="719" spans="1:11" ht="15">
      <c r="A719" s="34">
        <v>84887708</v>
      </c>
      <c r="B719" s="51" t="s">
        <v>400</v>
      </c>
      <c r="C719" s="52" t="s">
        <v>37</v>
      </c>
      <c r="D719" s="27" t="s">
        <v>401</v>
      </c>
      <c r="E719" s="43">
        <v>69.19</v>
      </c>
      <c r="F719" s="199">
        <v>6573.05</v>
      </c>
      <c r="G719" s="37">
        <v>3661238109452</v>
      </c>
      <c r="H719" s="26">
        <v>140</v>
      </c>
      <c r="I719" s="26">
        <v>70</v>
      </c>
      <c r="J719" s="26">
        <v>150</v>
      </c>
      <c r="K719" s="31">
        <v>0.3</v>
      </c>
    </row>
    <row r="720" spans="1:11" ht="15">
      <c r="A720" s="34">
        <v>84887701</v>
      </c>
      <c r="B720" s="25" t="s">
        <v>678</v>
      </c>
      <c r="C720" s="26" t="s">
        <v>37</v>
      </c>
      <c r="D720" s="27" t="s">
        <v>403</v>
      </c>
      <c r="E720" s="43">
        <v>431.19</v>
      </c>
      <c r="F720" s="199">
        <v>40963.050000000003</v>
      </c>
      <c r="G720" s="29">
        <v>3661238109452</v>
      </c>
      <c r="H720" s="30">
        <v>140</v>
      </c>
      <c r="I720" s="30">
        <v>70</v>
      </c>
      <c r="J720" s="26">
        <v>385</v>
      </c>
      <c r="K720" s="31">
        <v>2.8</v>
      </c>
    </row>
    <row r="721" spans="1:11" ht="15">
      <c r="A721" s="34">
        <v>84887717</v>
      </c>
      <c r="B721" s="75" t="s">
        <v>404</v>
      </c>
      <c r="C721" s="76" t="s">
        <v>37</v>
      </c>
      <c r="D721" s="27" t="s">
        <v>405</v>
      </c>
      <c r="E721" s="43">
        <v>156.34</v>
      </c>
      <c r="F721" s="199">
        <v>14852.3</v>
      </c>
      <c r="G721" s="37">
        <v>3661238109452</v>
      </c>
      <c r="H721" s="26">
        <v>140</v>
      </c>
      <c r="I721" s="26">
        <v>70</v>
      </c>
      <c r="J721" s="26">
        <v>390</v>
      </c>
      <c r="K721" s="31">
        <v>2.9</v>
      </c>
    </row>
    <row r="722" spans="1:11" ht="15">
      <c r="A722" s="34">
        <v>84887613</v>
      </c>
      <c r="B722" s="51" t="s">
        <v>406</v>
      </c>
      <c r="C722" s="52" t="s">
        <v>37</v>
      </c>
      <c r="D722" s="27" t="s">
        <v>407</v>
      </c>
      <c r="E722" s="43">
        <v>38.799999999999997</v>
      </c>
      <c r="F722" s="199">
        <v>3686</v>
      </c>
      <c r="G722" s="37">
        <v>3661238109452</v>
      </c>
      <c r="H722" s="26">
        <v>140</v>
      </c>
      <c r="I722" s="26">
        <v>70</v>
      </c>
      <c r="J722" s="26">
        <v>175</v>
      </c>
      <c r="K722" s="31">
        <v>0.4</v>
      </c>
    </row>
    <row r="723" spans="1:11" ht="15">
      <c r="A723" s="34">
        <v>84887614</v>
      </c>
      <c r="B723" s="51" t="s">
        <v>408</v>
      </c>
      <c r="C723" s="52" t="s">
        <v>37</v>
      </c>
      <c r="D723" s="27" t="s">
        <v>409</v>
      </c>
      <c r="E723" s="43">
        <v>38.799999999999997</v>
      </c>
      <c r="F723" s="199">
        <v>3686</v>
      </c>
      <c r="G723" s="37">
        <v>3661238109452</v>
      </c>
      <c r="H723" s="26">
        <v>140</v>
      </c>
      <c r="I723" s="26">
        <v>70</v>
      </c>
      <c r="J723" s="26">
        <v>150</v>
      </c>
      <c r="K723" s="31">
        <v>0.7</v>
      </c>
    </row>
    <row r="724" spans="1:11" ht="15">
      <c r="A724" s="34">
        <v>84887615</v>
      </c>
      <c r="B724" s="51" t="s">
        <v>410</v>
      </c>
      <c r="C724" s="52" t="s">
        <v>37</v>
      </c>
      <c r="D724" s="27" t="s">
        <v>411</v>
      </c>
      <c r="E724" s="43">
        <v>61</v>
      </c>
      <c r="F724" s="199">
        <v>5795</v>
      </c>
      <c r="G724" s="37">
        <v>3661238109452</v>
      </c>
      <c r="H724" s="26">
        <v>140</v>
      </c>
      <c r="I724" s="26">
        <v>70</v>
      </c>
      <c r="J724" s="26">
        <v>145</v>
      </c>
      <c r="K724" s="31">
        <v>1.3</v>
      </c>
    </row>
    <row r="725" spans="1:11" ht="15">
      <c r="A725" s="34">
        <v>84887550</v>
      </c>
      <c r="B725" s="51" t="s">
        <v>412</v>
      </c>
      <c r="C725" s="52" t="s">
        <v>37</v>
      </c>
      <c r="D725" s="27" t="s">
        <v>413</v>
      </c>
      <c r="E725" s="43">
        <v>78.72</v>
      </c>
      <c r="F725" s="199">
        <v>7478.4</v>
      </c>
      <c r="G725" s="37">
        <v>3661238109452</v>
      </c>
      <c r="H725" s="26">
        <v>140</v>
      </c>
      <c r="I725" s="26">
        <v>70</v>
      </c>
      <c r="J725" s="26">
        <v>150</v>
      </c>
      <c r="K725" s="31">
        <v>2.5</v>
      </c>
    </row>
    <row r="726" spans="1:11" ht="15">
      <c r="A726" s="34">
        <v>84887552</v>
      </c>
      <c r="B726" s="51" t="s">
        <v>414</v>
      </c>
      <c r="C726" s="52" t="s">
        <v>37</v>
      </c>
      <c r="D726" s="27" t="s">
        <v>415</v>
      </c>
      <c r="E726" s="43">
        <v>24.4</v>
      </c>
      <c r="F726" s="199">
        <v>2318</v>
      </c>
      <c r="G726" s="37">
        <v>3661238109452</v>
      </c>
      <c r="H726" s="26">
        <v>140</v>
      </c>
      <c r="I726" s="26">
        <v>70</v>
      </c>
      <c r="J726" s="26">
        <v>150</v>
      </c>
      <c r="K726" s="31">
        <v>0.2</v>
      </c>
    </row>
    <row r="727" spans="1:11" ht="15">
      <c r="A727" s="34">
        <v>84887554</v>
      </c>
      <c r="B727" s="51" t="s">
        <v>416</v>
      </c>
      <c r="C727" s="52" t="s">
        <v>37</v>
      </c>
      <c r="D727" s="27" t="s">
        <v>417</v>
      </c>
      <c r="E727" s="43">
        <v>38.799999999999997</v>
      </c>
      <c r="F727" s="199">
        <v>3686</v>
      </c>
      <c r="G727" s="37">
        <v>3661238109452</v>
      </c>
      <c r="H727" s="26">
        <v>140</v>
      </c>
      <c r="I727" s="26">
        <v>70</v>
      </c>
      <c r="J727" s="26">
        <v>150</v>
      </c>
      <c r="K727" s="31">
        <v>0.3</v>
      </c>
    </row>
    <row r="728" spans="1:11" ht="15">
      <c r="A728" s="34">
        <v>84887563</v>
      </c>
      <c r="B728" s="51" t="s">
        <v>418</v>
      </c>
      <c r="C728" s="52" t="s">
        <v>37</v>
      </c>
      <c r="D728" s="27" t="s">
        <v>419</v>
      </c>
      <c r="E728" s="43">
        <v>68.739999999999995</v>
      </c>
      <c r="F728" s="199">
        <v>6530.3</v>
      </c>
      <c r="G728" s="37">
        <v>3661238109452</v>
      </c>
      <c r="H728" s="26">
        <v>140</v>
      </c>
      <c r="I728" s="26">
        <v>70</v>
      </c>
      <c r="J728" s="26">
        <v>170</v>
      </c>
      <c r="K728" s="31">
        <v>0.4</v>
      </c>
    </row>
    <row r="729" spans="1:11" ht="15">
      <c r="A729" s="34">
        <v>84887551</v>
      </c>
      <c r="B729" s="75" t="s">
        <v>420</v>
      </c>
      <c r="C729" s="76" t="s">
        <v>37</v>
      </c>
      <c r="D729" s="27" t="s">
        <v>421</v>
      </c>
      <c r="E729" s="72">
        <v>18.850000000000001</v>
      </c>
      <c r="F729" s="209">
        <v>1790.75</v>
      </c>
      <c r="G729" s="37">
        <v>3661238109452</v>
      </c>
      <c r="H729" s="26">
        <v>140</v>
      </c>
      <c r="I729" s="26">
        <v>70</v>
      </c>
      <c r="J729" s="26">
        <v>40</v>
      </c>
      <c r="K729" s="31">
        <v>0.1</v>
      </c>
    </row>
    <row r="730" spans="1:11" s="7" customFormat="1" ht="15">
      <c r="A730" s="34">
        <v>84887585</v>
      </c>
      <c r="B730" s="75" t="s">
        <v>422</v>
      </c>
      <c r="C730" s="76" t="s">
        <v>37</v>
      </c>
      <c r="D730" s="27" t="s">
        <v>423</v>
      </c>
      <c r="E730" s="43">
        <v>118.65</v>
      </c>
      <c r="F730" s="199">
        <v>11271.75</v>
      </c>
      <c r="G730" s="37">
        <v>3661238109452</v>
      </c>
      <c r="H730" s="26">
        <v>140</v>
      </c>
      <c r="I730" s="26">
        <v>70</v>
      </c>
      <c r="J730" s="26">
        <v>280</v>
      </c>
      <c r="K730" s="31">
        <v>1.5</v>
      </c>
    </row>
    <row r="731" spans="1:11" s="7" customFormat="1" ht="15">
      <c r="A731" s="34">
        <v>100008301</v>
      </c>
      <c r="B731" s="75" t="s">
        <v>424</v>
      </c>
      <c r="C731" s="76" t="s">
        <v>37</v>
      </c>
      <c r="D731" s="27" t="s">
        <v>425</v>
      </c>
      <c r="E731" s="43">
        <v>45.47</v>
      </c>
      <c r="F731" s="199">
        <v>4319.6499999999996</v>
      </c>
      <c r="G731" s="37">
        <v>3661238109452</v>
      </c>
      <c r="H731" s="26">
        <v>140</v>
      </c>
      <c r="I731" s="26">
        <v>70</v>
      </c>
      <c r="J731" s="26">
        <v>145</v>
      </c>
      <c r="K731" s="31">
        <v>0.2</v>
      </c>
    </row>
    <row r="732" spans="1:11" ht="15">
      <c r="A732" s="12" t="s">
        <v>290</v>
      </c>
      <c r="B732" s="13"/>
      <c r="C732" s="14" t="s">
        <v>25</v>
      </c>
      <c r="D732" s="27"/>
      <c r="E732" s="58" t="s">
        <v>25</v>
      </c>
      <c r="F732" s="199" t="s">
        <v>25</v>
      </c>
      <c r="G732" s="99" t="s">
        <v>26</v>
      </c>
      <c r="H732" s="90" t="s">
        <v>26</v>
      </c>
      <c r="I732" s="90" t="s">
        <v>26</v>
      </c>
      <c r="J732" s="90" t="s">
        <v>26</v>
      </c>
      <c r="K732" s="31" t="s">
        <v>26</v>
      </c>
    </row>
    <row r="733" spans="1:11" ht="15">
      <c r="A733" s="34">
        <v>100011365</v>
      </c>
      <c r="B733" s="75" t="s">
        <v>679</v>
      </c>
      <c r="C733" s="76" t="s">
        <v>37</v>
      </c>
      <c r="D733" s="27" t="s">
        <v>680</v>
      </c>
      <c r="E733" s="43">
        <v>217.76</v>
      </c>
      <c r="F733" s="199">
        <v>20687.2</v>
      </c>
      <c r="G733" s="37">
        <v>3661238374768</v>
      </c>
      <c r="H733" s="26">
        <v>1210</v>
      </c>
      <c r="I733" s="26">
        <v>265</v>
      </c>
      <c r="J733" s="26">
        <v>250</v>
      </c>
      <c r="K733" s="31">
        <v>3.3</v>
      </c>
    </row>
    <row r="734" spans="1:11" s="7" customFormat="1" ht="15">
      <c r="A734" s="34">
        <v>100002732</v>
      </c>
      <c r="B734" s="75" t="s">
        <v>224</v>
      </c>
      <c r="C734" s="76" t="s">
        <v>37</v>
      </c>
      <c r="D734" s="27" t="s">
        <v>225</v>
      </c>
      <c r="E734" s="43">
        <v>153.99</v>
      </c>
      <c r="F734" s="199">
        <v>14629.05</v>
      </c>
      <c r="G734" s="37">
        <v>3661238006621</v>
      </c>
      <c r="H734" s="26">
        <v>1210</v>
      </c>
      <c r="I734" s="26">
        <v>200</v>
      </c>
      <c r="J734" s="26">
        <v>200</v>
      </c>
      <c r="K734" s="31">
        <v>4.2</v>
      </c>
    </row>
    <row r="735" spans="1:11" s="7" customFormat="1" ht="15">
      <c r="A735" s="34">
        <v>100002733</v>
      </c>
      <c r="B735" s="51" t="s">
        <v>430</v>
      </c>
      <c r="C735" s="52" t="s">
        <v>37</v>
      </c>
      <c r="D735" s="27" t="s">
        <v>431</v>
      </c>
      <c r="E735" s="43">
        <v>151.19</v>
      </c>
      <c r="F735" s="199">
        <v>14363.05</v>
      </c>
      <c r="G735" s="37">
        <v>3661238006614</v>
      </c>
      <c r="H735" s="26">
        <v>1210</v>
      </c>
      <c r="I735" s="26">
        <v>265</v>
      </c>
      <c r="J735" s="26">
        <v>240</v>
      </c>
      <c r="K735" s="31">
        <v>4.2</v>
      </c>
    </row>
    <row r="736" spans="1:11" ht="15">
      <c r="A736" s="34">
        <v>84887716</v>
      </c>
      <c r="B736" s="75" t="s">
        <v>432</v>
      </c>
      <c r="C736" s="76" t="s">
        <v>37</v>
      </c>
      <c r="D736" s="27" t="s">
        <v>433</v>
      </c>
      <c r="E736" s="43">
        <v>159.66</v>
      </c>
      <c r="F736" s="199">
        <v>15167.7</v>
      </c>
      <c r="G736" s="37">
        <v>3661238109452</v>
      </c>
      <c r="H736" s="26">
        <v>140</v>
      </c>
      <c r="I736" s="26">
        <v>70</v>
      </c>
      <c r="J736" s="26">
        <v>260</v>
      </c>
      <c r="K736" s="31">
        <v>2.4</v>
      </c>
    </row>
    <row r="737" spans="1:11" ht="15">
      <c r="A737" s="34">
        <v>84887524</v>
      </c>
      <c r="B737" s="75" t="s">
        <v>434</v>
      </c>
      <c r="C737" s="76" t="s">
        <v>37</v>
      </c>
      <c r="D737" s="27" t="s">
        <v>435</v>
      </c>
      <c r="E737" s="43">
        <v>96.47</v>
      </c>
      <c r="F737" s="199">
        <v>9164.65</v>
      </c>
      <c r="G737" s="37">
        <v>3661238109452</v>
      </c>
      <c r="H737" s="26">
        <v>140</v>
      </c>
      <c r="I737" s="26">
        <v>70</v>
      </c>
      <c r="J737" s="26">
        <v>150</v>
      </c>
      <c r="K737" s="31">
        <v>0.6</v>
      </c>
    </row>
    <row r="738" spans="1:11" s="7" customFormat="1" ht="15">
      <c r="A738" s="34">
        <v>100008311</v>
      </c>
      <c r="B738" s="75" t="s">
        <v>436</v>
      </c>
      <c r="C738" s="76" t="s">
        <v>37</v>
      </c>
      <c r="D738" s="27" t="s">
        <v>437</v>
      </c>
      <c r="E738" s="43">
        <v>120.85</v>
      </c>
      <c r="F738" s="199">
        <v>11480.75</v>
      </c>
      <c r="G738" s="37">
        <v>3661238109452</v>
      </c>
      <c r="H738" s="26">
        <v>140</v>
      </c>
      <c r="I738" s="26">
        <v>70</v>
      </c>
      <c r="J738" s="26">
        <v>145</v>
      </c>
      <c r="K738" s="31">
        <v>0.7</v>
      </c>
    </row>
    <row r="739" spans="1:11" s="7" customFormat="1" ht="15">
      <c r="A739" s="34">
        <v>100003271</v>
      </c>
      <c r="B739" s="75" t="s">
        <v>438</v>
      </c>
      <c r="C739" s="76" t="s">
        <v>37</v>
      </c>
      <c r="D739" s="27" t="s">
        <v>439</v>
      </c>
      <c r="E739" s="43">
        <v>221.75</v>
      </c>
      <c r="F739" s="199">
        <v>21066.25</v>
      </c>
      <c r="G739" s="37">
        <v>3661238109452</v>
      </c>
      <c r="H739" s="26">
        <v>140</v>
      </c>
      <c r="I739" s="26">
        <v>70</v>
      </c>
      <c r="J739" s="26">
        <v>410</v>
      </c>
      <c r="K739" s="31">
        <v>3.5</v>
      </c>
    </row>
    <row r="740" spans="1:11" s="7" customFormat="1" ht="15">
      <c r="A740" s="34">
        <v>100003272</v>
      </c>
      <c r="B740" s="75" t="s">
        <v>440</v>
      </c>
      <c r="C740" s="76" t="s">
        <v>37</v>
      </c>
      <c r="D740" s="27" t="s">
        <v>441</v>
      </c>
      <c r="E740" s="43">
        <v>164.1</v>
      </c>
      <c r="F740" s="199">
        <v>15589.5</v>
      </c>
      <c r="G740" s="37">
        <v>3661238109452</v>
      </c>
      <c r="H740" s="26">
        <v>140</v>
      </c>
      <c r="I740" s="26">
        <v>70</v>
      </c>
      <c r="J740" s="26">
        <v>260</v>
      </c>
      <c r="K740" s="31">
        <v>1.4</v>
      </c>
    </row>
    <row r="741" spans="1:11" ht="15">
      <c r="A741" s="34">
        <v>84887525</v>
      </c>
      <c r="B741" s="75" t="s">
        <v>442</v>
      </c>
      <c r="C741" s="76" t="s">
        <v>37</v>
      </c>
      <c r="D741" s="27" t="s">
        <v>443</v>
      </c>
      <c r="E741" s="43">
        <v>135.29</v>
      </c>
      <c r="F741" s="199">
        <v>12852.55</v>
      </c>
      <c r="G741" s="37">
        <v>3661238109452</v>
      </c>
      <c r="H741" s="26">
        <v>140</v>
      </c>
      <c r="I741" s="26">
        <v>70</v>
      </c>
      <c r="J741" s="26">
        <v>150</v>
      </c>
      <c r="K741" s="31">
        <v>0.8</v>
      </c>
    </row>
    <row r="742" spans="1:11" ht="15">
      <c r="A742" s="34">
        <v>84887526</v>
      </c>
      <c r="B742" s="75" t="s">
        <v>444</v>
      </c>
      <c r="C742" s="76" t="s">
        <v>37</v>
      </c>
      <c r="D742" s="27" t="s">
        <v>445</v>
      </c>
      <c r="E742" s="43">
        <v>45.47</v>
      </c>
      <c r="F742" s="199">
        <v>4319.6499999999996</v>
      </c>
      <c r="G742" s="37">
        <v>3661238109452</v>
      </c>
      <c r="H742" s="26">
        <v>140</v>
      </c>
      <c r="I742" s="26">
        <v>70</v>
      </c>
      <c r="J742" s="26">
        <v>150</v>
      </c>
      <c r="K742" s="31">
        <v>0.5</v>
      </c>
    </row>
    <row r="743" spans="1:11" ht="15">
      <c r="A743" s="34">
        <v>84887527</v>
      </c>
      <c r="B743" s="75" t="s">
        <v>446</v>
      </c>
      <c r="C743" s="76" t="s">
        <v>37</v>
      </c>
      <c r="D743" s="27" t="s">
        <v>447</v>
      </c>
      <c r="E743" s="43">
        <v>47.18</v>
      </c>
      <c r="F743" s="199">
        <v>4482.1000000000004</v>
      </c>
      <c r="G743" s="37">
        <v>3661238109452</v>
      </c>
      <c r="H743" s="26">
        <v>140</v>
      </c>
      <c r="I743" s="26">
        <v>70</v>
      </c>
      <c r="J743" s="26">
        <v>140</v>
      </c>
      <c r="K743" s="31">
        <v>0.9</v>
      </c>
    </row>
    <row r="744" spans="1:11" ht="15">
      <c r="A744" s="34">
        <v>84887528</v>
      </c>
      <c r="B744" s="75" t="s">
        <v>448</v>
      </c>
      <c r="C744" s="76" t="s">
        <v>37</v>
      </c>
      <c r="D744" s="27" t="s">
        <v>449</v>
      </c>
      <c r="E744" s="43">
        <v>68.45</v>
      </c>
      <c r="F744" s="199">
        <v>6502.75</v>
      </c>
      <c r="G744" s="37">
        <v>3661238109452</v>
      </c>
      <c r="H744" s="26">
        <v>140</v>
      </c>
      <c r="I744" s="26">
        <v>70</v>
      </c>
      <c r="J744" s="26">
        <v>140</v>
      </c>
      <c r="K744" s="31">
        <v>1.7</v>
      </c>
    </row>
    <row r="745" spans="1:11" ht="15">
      <c r="A745" s="34">
        <v>84887529</v>
      </c>
      <c r="B745" s="75" t="s">
        <v>450</v>
      </c>
      <c r="C745" s="76" t="s">
        <v>37</v>
      </c>
      <c r="D745" s="27" t="s">
        <v>451</v>
      </c>
      <c r="E745" s="43">
        <v>127.97</v>
      </c>
      <c r="F745" s="199">
        <v>12157.15</v>
      </c>
      <c r="G745" s="37">
        <v>3661238109452</v>
      </c>
      <c r="H745" s="26">
        <v>140</v>
      </c>
      <c r="I745" s="26">
        <v>70</v>
      </c>
      <c r="J745" s="26">
        <v>150</v>
      </c>
      <c r="K745" s="31">
        <v>3.5</v>
      </c>
    </row>
    <row r="746" spans="1:11" ht="15">
      <c r="A746" s="35">
        <v>84887530</v>
      </c>
      <c r="B746" s="51" t="s">
        <v>452</v>
      </c>
      <c r="C746" s="52" t="s">
        <v>37</v>
      </c>
      <c r="D746" s="36" t="s">
        <v>453</v>
      </c>
      <c r="E746" s="43">
        <v>76.08</v>
      </c>
      <c r="F746" s="199">
        <v>7227.6</v>
      </c>
      <c r="G746" s="37">
        <v>3661238109452</v>
      </c>
      <c r="H746" s="26">
        <v>140</v>
      </c>
      <c r="I746" s="26">
        <v>70</v>
      </c>
      <c r="J746" s="26">
        <v>145</v>
      </c>
      <c r="K746" s="31">
        <v>0.6</v>
      </c>
    </row>
    <row r="747" spans="1:11" ht="15">
      <c r="A747" s="34">
        <v>84887531</v>
      </c>
      <c r="B747" s="75" t="s">
        <v>454</v>
      </c>
      <c r="C747" s="76" t="s">
        <v>37</v>
      </c>
      <c r="D747" s="27" t="s">
        <v>455</v>
      </c>
      <c r="E747" s="43">
        <v>52.7</v>
      </c>
      <c r="F747" s="199">
        <v>5006.5</v>
      </c>
      <c r="G747" s="37">
        <v>3661238109452</v>
      </c>
      <c r="H747" s="26">
        <v>140</v>
      </c>
      <c r="I747" s="26">
        <v>70</v>
      </c>
      <c r="J747" s="26">
        <v>150</v>
      </c>
      <c r="K747" s="31">
        <v>0.7</v>
      </c>
    </row>
    <row r="748" spans="1:11" ht="15.75" thickBot="1">
      <c r="A748" s="34">
        <v>84887532</v>
      </c>
      <c r="B748" s="75" t="s">
        <v>456</v>
      </c>
      <c r="C748" s="76" t="s">
        <v>37</v>
      </c>
      <c r="D748" s="27" t="s">
        <v>457</v>
      </c>
      <c r="E748" s="43">
        <v>84.31</v>
      </c>
      <c r="F748" s="199">
        <v>8009.45</v>
      </c>
      <c r="G748" s="37">
        <v>3661238109452</v>
      </c>
      <c r="H748" s="26">
        <v>140</v>
      </c>
      <c r="I748" s="26">
        <v>70</v>
      </c>
      <c r="J748" s="26">
        <v>150</v>
      </c>
      <c r="K748" s="31">
        <v>1</v>
      </c>
    </row>
    <row r="749" spans="1:11" ht="20.25" thickTop="1" thickBot="1">
      <c r="A749" s="17" t="s">
        <v>1550</v>
      </c>
      <c r="B749" s="18"/>
      <c r="C749" s="19" t="s">
        <v>25</v>
      </c>
      <c r="D749" s="20"/>
      <c r="E749" s="21" t="s">
        <v>25</v>
      </c>
      <c r="F749" s="200" t="s">
        <v>25</v>
      </c>
      <c r="G749" s="22" t="s">
        <v>26</v>
      </c>
      <c r="H749" s="23" t="s">
        <v>26</v>
      </c>
      <c r="I749" s="23" t="s">
        <v>26</v>
      </c>
      <c r="J749" s="23" t="s">
        <v>26</v>
      </c>
      <c r="K749" s="24" t="s">
        <v>26</v>
      </c>
    </row>
    <row r="750" spans="1:11" ht="15.75" thickTop="1">
      <c r="A750" s="38" t="s">
        <v>681</v>
      </c>
      <c r="B750" s="13"/>
      <c r="C750" s="14" t="s">
        <v>25</v>
      </c>
      <c r="D750" s="27"/>
      <c r="E750" s="58" t="s">
        <v>25</v>
      </c>
      <c r="F750" s="199" t="s">
        <v>25</v>
      </c>
      <c r="G750" s="99" t="s">
        <v>26</v>
      </c>
      <c r="H750" s="90" t="s">
        <v>26</v>
      </c>
      <c r="I750" s="90" t="s">
        <v>26</v>
      </c>
      <c r="J750" s="90" t="s">
        <v>26</v>
      </c>
      <c r="K750" s="31" t="s">
        <v>26</v>
      </c>
    </row>
    <row r="751" spans="1:11" ht="15">
      <c r="A751" s="34">
        <v>84887411</v>
      </c>
      <c r="B751" s="51" t="s">
        <v>143</v>
      </c>
      <c r="C751" s="52" t="s">
        <v>37</v>
      </c>
      <c r="D751" s="27" t="s">
        <v>144</v>
      </c>
      <c r="E751" s="43">
        <v>233.02</v>
      </c>
      <c r="F751" s="199">
        <v>22136.9</v>
      </c>
      <c r="G751" s="37">
        <v>3661238013940</v>
      </c>
      <c r="H751" s="26">
        <v>1020</v>
      </c>
      <c r="I751" s="26">
        <v>700</v>
      </c>
      <c r="J751" s="26">
        <v>370</v>
      </c>
      <c r="K751" s="31">
        <v>3.6</v>
      </c>
    </row>
    <row r="752" spans="1:11" ht="15">
      <c r="A752" s="34">
        <v>84837729</v>
      </c>
      <c r="B752" s="51" t="s">
        <v>141</v>
      </c>
      <c r="C752" s="52" t="s">
        <v>37</v>
      </c>
      <c r="D752" s="27" t="s">
        <v>142</v>
      </c>
      <c r="E752" s="43">
        <v>214.45</v>
      </c>
      <c r="F752" s="199">
        <v>20372.75</v>
      </c>
      <c r="G752" s="37">
        <v>3661238014367</v>
      </c>
      <c r="H752" s="26">
        <v>920</v>
      </c>
      <c r="I752" s="26">
        <v>700</v>
      </c>
      <c r="J752" s="26">
        <v>320</v>
      </c>
      <c r="K752" s="31">
        <v>3.49</v>
      </c>
    </row>
    <row r="753" spans="1:11" ht="15">
      <c r="A753" s="34">
        <v>84837731</v>
      </c>
      <c r="B753" s="51" t="s">
        <v>167</v>
      </c>
      <c r="C753" s="52" t="s">
        <v>37</v>
      </c>
      <c r="D753" s="27" t="s">
        <v>168</v>
      </c>
      <c r="E753" s="43">
        <v>39.020000000000003</v>
      </c>
      <c r="F753" s="199">
        <v>3706.9</v>
      </c>
      <c r="G753" s="37">
        <v>3661238014343</v>
      </c>
      <c r="H753" s="26">
        <v>400</v>
      </c>
      <c r="I753" s="26">
        <v>400</v>
      </c>
      <c r="J753" s="26">
        <v>155</v>
      </c>
      <c r="K753" s="31">
        <v>0.6</v>
      </c>
    </row>
    <row r="754" spans="1:11" ht="15">
      <c r="A754" s="34">
        <v>84837121</v>
      </c>
      <c r="B754" s="51" t="s">
        <v>155</v>
      </c>
      <c r="C754" s="52" t="s">
        <v>37</v>
      </c>
      <c r="D754" s="27" t="s">
        <v>156</v>
      </c>
      <c r="E754" s="43">
        <v>128.61000000000001</v>
      </c>
      <c r="F754" s="199">
        <v>12217.95</v>
      </c>
      <c r="G754" s="37">
        <v>3661238014428</v>
      </c>
      <c r="H754" s="26">
        <v>510</v>
      </c>
      <c r="I754" s="26">
        <v>250</v>
      </c>
      <c r="J754" s="26">
        <v>145</v>
      </c>
      <c r="K754" s="31">
        <v>2.96</v>
      </c>
    </row>
    <row r="755" spans="1:11" ht="15">
      <c r="A755" s="34">
        <v>84837732</v>
      </c>
      <c r="B755" s="51" t="s">
        <v>157</v>
      </c>
      <c r="C755" s="52" t="s">
        <v>37</v>
      </c>
      <c r="D755" s="27" t="s">
        <v>158</v>
      </c>
      <c r="E755" s="43">
        <v>88.08</v>
      </c>
      <c r="F755" s="199">
        <v>8367.6</v>
      </c>
      <c r="G755" s="37">
        <v>3661238014336</v>
      </c>
      <c r="H755" s="26">
        <v>520</v>
      </c>
      <c r="I755" s="26">
        <v>250</v>
      </c>
      <c r="J755" s="26">
        <v>145</v>
      </c>
      <c r="K755" s="31">
        <v>3</v>
      </c>
    </row>
    <row r="756" spans="1:11" ht="15">
      <c r="A756" s="34">
        <v>84837734</v>
      </c>
      <c r="B756" s="51" t="s">
        <v>159</v>
      </c>
      <c r="C756" s="52" t="s">
        <v>37</v>
      </c>
      <c r="D756" s="27" t="s">
        <v>160</v>
      </c>
      <c r="E756" s="43">
        <v>116.32</v>
      </c>
      <c r="F756" s="199">
        <v>11050.4</v>
      </c>
      <c r="G756" s="37">
        <v>3661238014312</v>
      </c>
      <c r="H756" s="26">
        <v>510</v>
      </c>
      <c r="I756" s="26">
        <v>265</v>
      </c>
      <c r="J756" s="26">
        <v>180</v>
      </c>
      <c r="K756" s="31">
        <v>3.17</v>
      </c>
    </row>
    <row r="757" spans="1:11" ht="15">
      <c r="A757" s="34">
        <v>84837120</v>
      </c>
      <c r="B757" s="51" t="s">
        <v>161</v>
      </c>
      <c r="C757" s="52" t="s">
        <v>37</v>
      </c>
      <c r="D757" s="27" t="s">
        <v>162</v>
      </c>
      <c r="E757" s="43">
        <v>128.61000000000001</v>
      </c>
      <c r="F757" s="199">
        <v>12217.95</v>
      </c>
      <c r="G757" s="37">
        <v>3661238014435</v>
      </c>
      <c r="H757" s="26">
        <v>515</v>
      </c>
      <c r="I757" s="26">
        <v>245</v>
      </c>
      <c r="J757" s="26">
        <v>145</v>
      </c>
      <c r="K757" s="31">
        <v>3.02</v>
      </c>
    </row>
    <row r="758" spans="1:11" ht="15">
      <c r="A758" s="34">
        <v>84837783</v>
      </c>
      <c r="B758" s="51" t="s">
        <v>163</v>
      </c>
      <c r="C758" s="52" t="s">
        <v>37</v>
      </c>
      <c r="D758" s="27" t="s">
        <v>164</v>
      </c>
      <c r="E758" s="43">
        <v>84.07</v>
      </c>
      <c r="F758" s="199">
        <v>7986.65</v>
      </c>
      <c r="G758" s="37">
        <v>3661238014213</v>
      </c>
      <c r="H758" s="26">
        <v>515</v>
      </c>
      <c r="I758" s="26">
        <v>250</v>
      </c>
      <c r="J758" s="26">
        <v>150</v>
      </c>
      <c r="K758" s="31">
        <v>3</v>
      </c>
    </row>
    <row r="759" spans="1:11" ht="15">
      <c r="A759" s="34">
        <v>84837784</v>
      </c>
      <c r="B759" s="51" t="s">
        <v>165</v>
      </c>
      <c r="C759" s="52" t="s">
        <v>37</v>
      </c>
      <c r="D759" s="27" t="s">
        <v>166</v>
      </c>
      <c r="E759" s="43">
        <v>111.02</v>
      </c>
      <c r="F759" s="199">
        <v>10546.9</v>
      </c>
      <c r="G759" s="37">
        <v>3661238014206</v>
      </c>
      <c r="H759" s="26">
        <v>520</v>
      </c>
      <c r="I759" s="26">
        <v>265</v>
      </c>
      <c r="J759" s="26">
        <v>180</v>
      </c>
      <c r="K759" s="31">
        <v>2.95</v>
      </c>
    </row>
    <row r="760" spans="1:11" ht="15">
      <c r="A760" s="34">
        <v>84837741</v>
      </c>
      <c r="B760" s="51" t="s">
        <v>182</v>
      </c>
      <c r="C760" s="52" t="s">
        <v>37</v>
      </c>
      <c r="D760" s="27" t="s">
        <v>183</v>
      </c>
      <c r="E760" s="43">
        <v>18.850000000000001</v>
      </c>
      <c r="F760" s="199">
        <v>1790.75</v>
      </c>
      <c r="G760" s="37">
        <v>3661238014251</v>
      </c>
      <c r="H760" s="26">
        <v>245</v>
      </c>
      <c r="I760" s="26">
        <v>210</v>
      </c>
      <c r="J760" s="26">
        <v>3</v>
      </c>
      <c r="K760" s="31">
        <v>0.7</v>
      </c>
    </row>
    <row r="761" spans="1:11" ht="15">
      <c r="A761" s="34">
        <v>100005002</v>
      </c>
      <c r="B761" s="51" t="s">
        <v>152</v>
      </c>
      <c r="C761" s="52" t="s">
        <v>37</v>
      </c>
      <c r="D761" s="27" t="s">
        <v>153</v>
      </c>
      <c r="E761" s="43">
        <v>205.89</v>
      </c>
      <c r="F761" s="199">
        <v>19559.55</v>
      </c>
      <c r="G761" s="37">
        <v>3661238001886</v>
      </c>
      <c r="H761" s="26">
        <v>275</v>
      </c>
      <c r="I761" s="26">
        <v>270</v>
      </c>
      <c r="J761" s="26">
        <v>270</v>
      </c>
      <c r="K761" s="31">
        <v>2.6</v>
      </c>
    </row>
    <row r="762" spans="1:11" ht="15">
      <c r="A762" s="34">
        <v>84887435</v>
      </c>
      <c r="B762" s="51" t="s">
        <v>682</v>
      </c>
      <c r="C762" s="52" t="s">
        <v>37</v>
      </c>
      <c r="D762" s="27" t="s">
        <v>478</v>
      </c>
      <c r="E762" s="43">
        <v>23.71</v>
      </c>
      <c r="F762" s="199">
        <v>2252.4499999999998</v>
      </c>
      <c r="G762" s="37">
        <v>3661238013889</v>
      </c>
      <c r="H762" s="26">
        <v>300</v>
      </c>
      <c r="I762" s="26">
        <v>250</v>
      </c>
      <c r="J762" s="26">
        <v>30</v>
      </c>
      <c r="K762" s="31">
        <v>0.3</v>
      </c>
    </row>
    <row r="763" spans="1:11" ht="15">
      <c r="A763" s="34">
        <v>84887436</v>
      </c>
      <c r="B763" s="51" t="s">
        <v>479</v>
      </c>
      <c r="C763" s="52" t="s">
        <v>37</v>
      </c>
      <c r="D763" s="27" t="s">
        <v>480</v>
      </c>
      <c r="E763" s="43">
        <v>23.71</v>
      </c>
      <c r="F763" s="199">
        <v>2252.4499999999998</v>
      </c>
      <c r="G763" s="37">
        <v>3661238013872</v>
      </c>
      <c r="H763" s="26">
        <v>250</v>
      </c>
      <c r="I763" s="26">
        <v>295</v>
      </c>
      <c r="J763" s="26">
        <v>2</v>
      </c>
      <c r="K763" s="31">
        <v>0.3</v>
      </c>
    </row>
    <row r="764" spans="1:11" ht="15">
      <c r="A764" s="34">
        <v>84837779</v>
      </c>
      <c r="B764" s="51" t="s">
        <v>178</v>
      </c>
      <c r="C764" s="52" t="s">
        <v>37</v>
      </c>
      <c r="D764" s="27" t="s">
        <v>179</v>
      </c>
      <c r="E764" s="43">
        <v>23.42</v>
      </c>
      <c r="F764" s="199">
        <v>2224.9</v>
      </c>
      <c r="G764" s="37">
        <v>3661238014237</v>
      </c>
      <c r="H764" s="26">
        <v>230</v>
      </c>
      <c r="I764" s="26">
        <v>160</v>
      </c>
      <c r="J764" s="26">
        <v>200</v>
      </c>
      <c r="K764" s="31">
        <v>0.4</v>
      </c>
    </row>
    <row r="765" spans="1:11" ht="15">
      <c r="A765" s="34">
        <v>84837118</v>
      </c>
      <c r="B765" s="51" t="s">
        <v>180</v>
      </c>
      <c r="C765" s="52" t="s">
        <v>37</v>
      </c>
      <c r="D765" s="27" t="s">
        <v>181</v>
      </c>
      <c r="E765" s="43">
        <v>13.31</v>
      </c>
      <c r="F765" s="199">
        <v>1264.45</v>
      </c>
      <c r="G765" s="37">
        <v>3661238014459</v>
      </c>
      <c r="H765" s="26">
        <v>225</v>
      </c>
      <c r="I765" s="26">
        <v>185</v>
      </c>
      <c r="J765" s="26">
        <v>20</v>
      </c>
      <c r="K765" s="31">
        <v>0.2</v>
      </c>
    </row>
    <row r="766" spans="1:11" ht="15">
      <c r="A766" s="34">
        <v>84887451</v>
      </c>
      <c r="B766" s="51" t="s">
        <v>184</v>
      </c>
      <c r="C766" s="52" t="s">
        <v>37</v>
      </c>
      <c r="D766" s="27" t="s">
        <v>185</v>
      </c>
      <c r="E766" s="43">
        <v>27.68</v>
      </c>
      <c r="F766" s="199">
        <v>2629.6</v>
      </c>
      <c r="G766" s="37">
        <v>3661238013841</v>
      </c>
      <c r="H766" s="26">
        <v>150</v>
      </c>
      <c r="I766" s="26">
        <v>130</v>
      </c>
      <c r="J766" s="26">
        <v>60</v>
      </c>
      <c r="K766" s="31">
        <v>0.2</v>
      </c>
    </row>
    <row r="767" spans="1:11" ht="15">
      <c r="A767" s="12" t="s">
        <v>683</v>
      </c>
      <c r="B767" s="51"/>
      <c r="C767" s="52" t="s">
        <v>25</v>
      </c>
      <c r="D767" s="27"/>
      <c r="E767" s="58" t="s">
        <v>25</v>
      </c>
      <c r="F767" s="199" t="s">
        <v>25</v>
      </c>
      <c r="G767" s="99" t="s">
        <v>26</v>
      </c>
      <c r="H767" s="90" t="s">
        <v>26</v>
      </c>
      <c r="I767" s="90" t="s">
        <v>26</v>
      </c>
      <c r="J767" s="90" t="s">
        <v>26</v>
      </c>
      <c r="K767" s="31" t="s">
        <v>26</v>
      </c>
    </row>
    <row r="768" spans="1:11" s="7" customFormat="1" ht="15">
      <c r="A768" s="34">
        <v>84887739</v>
      </c>
      <c r="B768" s="51" t="s">
        <v>684</v>
      </c>
      <c r="C768" s="52" t="s">
        <v>37</v>
      </c>
      <c r="D768" s="27" t="s">
        <v>685</v>
      </c>
      <c r="E768" s="43">
        <v>115.35</v>
      </c>
      <c r="F768" s="199">
        <v>10958.25</v>
      </c>
      <c r="G768" s="37">
        <v>3661238011748</v>
      </c>
      <c r="H768" s="26">
        <v>310</v>
      </c>
      <c r="I768" s="26">
        <v>230</v>
      </c>
      <c r="J768" s="26">
        <v>145</v>
      </c>
      <c r="K768" s="31">
        <v>0.8</v>
      </c>
    </row>
    <row r="769" spans="1:11" s="7" customFormat="1" ht="15">
      <c r="A769" s="34">
        <v>84887625</v>
      </c>
      <c r="B769" s="51" t="s">
        <v>686</v>
      </c>
      <c r="C769" s="52" t="s">
        <v>37</v>
      </c>
      <c r="D769" s="27" t="s">
        <v>687</v>
      </c>
      <c r="E769" s="43">
        <v>93.78</v>
      </c>
      <c r="F769" s="199">
        <v>8909.1</v>
      </c>
      <c r="G769" s="37">
        <v>3661238012844</v>
      </c>
      <c r="H769" s="26">
        <v>1010</v>
      </c>
      <c r="I769" s="26">
        <v>135</v>
      </c>
      <c r="J769" s="26">
        <v>140</v>
      </c>
      <c r="K769" s="31">
        <v>1.6</v>
      </c>
    </row>
    <row r="770" spans="1:11" s="7" customFormat="1" ht="15">
      <c r="A770" s="34">
        <v>84887626</v>
      </c>
      <c r="B770" s="51" t="s">
        <v>688</v>
      </c>
      <c r="C770" s="52" t="s">
        <v>37</v>
      </c>
      <c r="D770" s="27" t="s">
        <v>689</v>
      </c>
      <c r="E770" s="43">
        <v>158.47</v>
      </c>
      <c r="F770" s="199">
        <v>15054.65</v>
      </c>
      <c r="G770" s="37">
        <v>3661238012837</v>
      </c>
      <c r="H770" s="26">
        <v>1005</v>
      </c>
      <c r="I770" s="26">
        <v>290</v>
      </c>
      <c r="J770" s="26">
        <v>150</v>
      </c>
      <c r="K770" s="31">
        <v>3.4</v>
      </c>
    </row>
    <row r="771" spans="1:11" s="7" customFormat="1" ht="15">
      <c r="A771" s="34">
        <v>84887627</v>
      </c>
      <c r="B771" s="51" t="s">
        <v>690</v>
      </c>
      <c r="C771" s="52" t="s">
        <v>37</v>
      </c>
      <c r="D771" s="27" t="s">
        <v>691</v>
      </c>
      <c r="E771" s="43">
        <v>294.29000000000002</v>
      </c>
      <c r="F771" s="199">
        <v>27957.55</v>
      </c>
      <c r="G771" s="37">
        <v>3661238012820</v>
      </c>
      <c r="H771" s="26">
        <v>1970</v>
      </c>
      <c r="I771" s="26">
        <v>300</v>
      </c>
      <c r="J771" s="26">
        <v>190</v>
      </c>
      <c r="K771" s="31">
        <v>7.5</v>
      </c>
    </row>
    <row r="772" spans="1:11" s="7" customFormat="1" ht="15">
      <c r="A772" s="34">
        <v>84887628</v>
      </c>
      <c r="B772" s="51" t="s">
        <v>692</v>
      </c>
      <c r="C772" s="52" t="s">
        <v>37</v>
      </c>
      <c r="D772" s="27" t="s">
        <v>693</v>
      </c>
      <c r="E772" s="43">
        <v>47.42</v>
      </c>
      <c r="F772" s="199">
        <v>4504.8999999999996</v>
      </c>
      <c r="G772" s="37">
        <v>3661238012813</v>
      </c>
      <c r="H772" s="26">
        <v>300</v>
      </c>
      <c r="I772" s="26">
        <v>300</v>
      </c>
      <c r="J772" s="26">
        <v>35</v>
      </c>
      <c r="K772" s="31">
        <v>0.1</v>
      </c>
    </row>
    <row r="773" spans="1:11" s="7" customFormat="1" ht="15">
      <c r="A773" s="34">
        <v>84887629</v>
      </c>
      <c r="B773" s="51" t="s">
        <v>694</v>
      </c>
      <c r="C773" s="52" t="s">
        <v>37</v>
      </c>
      <c r="D773" s="27" t="s">
        <v>695</v>
      </c>
      <c r="E773" s="43">
        <v>59.29</v>
      </c>
      <c r="F773" s="199">
        <v>5632.55</v>
      </c>
      <c r="G773" s="37">
        <v>3661238012806</v>
      </c>
      <c r="H773" s="26">
        <v>250</v>
      </c>
      <c r="I773" s="26">
        <v>145</v>
      </c>
      <c r="J773" s="26">
        <v>150</v>
      </c>
      <c r="K773" s="31">
        <v>0.4</v>
      </c>
    </row>
    <row r="774" spans="1:11" s="7" customFormat="1" ht="15">
      <c r="A774" s="34">
        <v>84887630</v>
      </c>
      <c r="B774" s="51" t="s">
        <v>696</v>
      </c>
      <c r="C774" s="52" t="s">
        <v>37</v>
      </c>
      <c r="D774" s="27" t="s">
        <v>697</v>
      </c>
      <c r="E774" s="43">
        <v>115.35</v>
      </c>
      <c r="F774" s="199">
        <v>10958.25</v>
      </c>
      <c r="G774" s="37">
        <v>3661238012790</v>
      </c>
      <c r="H774" s="26">
        <v>255</v>
      </c>
      <c r="I774" s="26">
        <v>190</v>
      </c>
      <c r="J774" s="26">
        <v>150</v>
      </c>
      <c r="K774" s="31">
        <v>0.6</v>
      </c>
    </row>
    <row r="775" spans="1:11" ht="15">
      <c r="A775" s="35">
        <v>84887633</v>
      </c>
      <c r="B775" s="51" t="s">
        <v>698</v>
      </c>
      <c r="C775" s="52" t="s">
        <v>37</v>
      </c>
      <c r="D775" s="36" t="s">
        <v>699</v>
      </c>
      <c r="E775" s="43">
        <v>342.8</v>
      </c>
      <c r="F775" s="199">
        <v>32566</v>
      </c>
      <c r="G775" s="37">
        <v>3661238012769</v>
      </c>
      <c r="H775" s="26">
        <v>590</v>
      </c>
      <c r="I775" s="26">
        <v>395</v>
      </c>
      <c r="J775" s="26">
        <v>410</v>
      </c>
      <c r="K775" s="31">
        <v>3.6</v>
      </c>
    </row>
    <row r="776" spans="1:11" ht="15">
      <c r="A776" s="34">
        <v>84887589</v>
      </c>
      <c r="B776" s="51" t="s">
        <v>700</v>
      </c>
      <c r="C776" s="52" t="s">
        <v>37</v>
      </c>
      <c r="D776" s="27" t="s">
        <v>701</v>
      </c>
      <c r="E776" s="43">
        <v>275.95999999999998</v>
      </c>
      <c r="F776" s="199">
        <v>26216.2</v>
      </c>
      <c r="G776" s="37">
        <v>3661238013100</v>
      </c>
      <c r="H776" s="26">
        <v>390</v>
      </c>
      <c r="I776" s="26">
        <v>395</v>
      </c>
      <c r="J776" s="26">
        <v>275</v>
      </c>
      <c r="K776" s="31">
        <v>1.5</v>
      </c>
    </row>
    <row r="777" spans="1:11" s="7" customFormat="1" ht="15">
      <c r="A777" s="34">
        <v>100002285</v>
      </c>
      <c r="B777" s="51" t="s">
        <v>426</v>
      </c>
      <c r="C777" s="52" t="s">
        <v>37</v>
      </c>
      <c r="D777" s="27" t="s">
        <v>702</v>
      </c>
      <c r="E777" s="43">
        <v>115.35</v>
      </c>
      <c r="F777" s="199">
        <v>10958.25</v>
      </c>
      <c r="G777" s="37">
        <v>3661238007642</v>
      </c>
      <c r="H777" s="26">
        <v>1005</v>
      </c>
      <c r="I777" s="26">
        <v>110</v>
      </c>
      <c r="J777" s="26">
        <v>110</v>
      </c>
      <c r="K777" s="31">
        <v>1.4</v>
      </c>
    </row>
    <row r="778" spans="1:11" ht="15">
      <c r="A778" s="34">
        <v>84887752</v>
      </c>
      <c r="B778" s="51" t="s">
        <v>703</v>
      </c>
      <c r="C778" s="52" t="s">
        <v>37</v>
      </c>
      <c r="D778" s="27" t="s">
        <v>704</v>
      </c>
      <c r="E778" s="43">
        <v>94.23</v>
      </c>
      <c r="F778" s="199">
        <v>8951.85</v>
      </c>
      <c r="G778" s="37">
        <v>3661238011649</v>
      </c>
      <c r="H778" s="90">
        <v>310</v>
      </c>
      <c r="I778" s="90">
        <v>230</v>
      </c>
      <c r="J778" s="26">
        <v>140</v>
      </c>
      <c r="K778" s="31">
        <v>0.2</v>
      </c>
    </row>
    <row r="779" spans="1:11" ht="15">
      <c r="A779" s="12" t="s">
        <v>705</v>
      </c>
      <c r="B779" s="51"/>
      <c r="C779" s="52" t="s">
        <v>25</v>
      </c>
      <c r="D779" s="27"/>
      <c r="E779" s="58" t="s">
        <v>25</v>
      </c>
      <c r="F779" s="199" t="s">
        <v>25</v>
      </c>
      <c r="G779" s="37" t="s">
        <v>26</v>
      </c>
      <c r="H779" s="26" t="s">
        <v>26</v>
      </c>
      <c r="I779" s="26" t="s">
        <v>26</v>
      </c>
      <c r="J779" s="26" t="s">
        <v>26</v>
      </c>
      <c r="K779" s="31" t="s">
        <v>26</v>
      </c>
    </row>
    <row r="780" spans="1:11" ht="15">
      <c r="A780" s="34">
        <v>100015288</v>
      </c>
      <c r="B780" s="51" t="s">
        <v>706</v>
      </c>
      <c r="C780" s="52" t="s">
        <v>37</v>
      </c>
      <c r="D780" s="27" t="s">
        <v>707</v>
      </c>
      <c r="E780" s="43">
        <v>824.63</v>
      </c>
      <c r="F780" s="199">
        <v>78339.850000000006</v>
      </c>
      <c r="G780" s="29">
        <v>3661238380042</v>
      </c>
      <c r="H780" s="30">
        <v>1320</v>
      </c>
      <c r="I780" s="30">
        <v>1280</v>
      </c>
      <c r="J780" s="26">
        <v>355</v>
      </c>
      <c r="K780" s="31">
        <v>13.2</v>
      </c>
    </row>
    <row r="781" spans="1:11" ht="15">
      <c r="A781" s="34">
        <v>100015289</v>
      </c>
      <c r="B781" s="51" t="s">
        <v>708</v>
      </c>
      <c r="C781" s="52" t="s">
        <v>37</v>
      </c>
      <c r="D781" s="27" t="s">
        <v>709</v>
      </c>
      <c r="E781" s="43">
        <v>1374.41</v>
      </c>
      <c r="F781" s="199">
        <v>130568.95</v>
      </c>
      <c r="G781" s="29">
        <v>3661238380059</v>
      </c>
      <c r="H781" s="30">
        <v>1610</v>
      </c>
      <c r="I781" s="30">
        <v>1610</v>
      </c>
      <c r="J781" s="26">
        <v>400</v>
      </c>
      <c r="K781" s="31">
        <v>18.399999999999999</v>
      </c>
    </row>
    <row r="782" spans="1:11" ht="15">
      <c r="A782" s="34">
        <v>100002280</v>
      </c>
      <c r="B782" s="51" t="s">
        <v>710</v>
      </c>
      <c r="C782" s="52" t="s">
        <v>37</v>
      </c>
      <c r="D782" s="27" t="s">
        <v>711</v>
      </c>
      <c r="E782" s="43">
        <v>57.85</v>
      </c>
      <c r="F782" s="199">
        <v>5495.75</v>
      </c>
      <c r="G782" s="37">
        <v>3661238007697</v>
      </c>
      <c r="H782" s="26">
        <v>325</v>
      </c>
      <c r="I782" s="26">
        <v>360</v>
      </c>
      <c r="J782" s="26">
        <v>80</v>
      </c>
      <c r="K782" s="31">
        <v>0.1</v>
      </c>
    </row>
    <row r="783" spans="1:11" ht="15">
      <c r="A783" s="34">
        <v>100015321</v>
      </c>
      <c r="B783" s="51" t="s">
        <v>712</v>
      </c>
      <c r="C783" s="52" t="s">
        <v>37</v>
      </c>
      <c r="D783" s="27" t="s">
        <v>713</v>
      </c>
      <c r="E783" s="43">
        <v>255.49</v>
      </c>
      <c r="F783" s="199">
        <v>24271.55</v>
      </c>
      <c r="G783" s="29">
        <v>3661238380073</v>
      </c>
      <c r="H783" s="30">
        <v>195</v>
      </c>
      <c r="I783" s="30">
        <v>195</v>
      </c>
      <c r="J783" s="26">
        <v>140</v>
      </c>
      <c r="K783" s="31">
        <v>0.3</v>
      </c>
    </row>
    <row r="784" spans="1:11" ht="15">
      <c r="A784" s="34">
        <v>100015323</v>
      </c>
      <c r="B784" s="51" t="s">
        <v>714</v>
      </c>
      <c r="C784" s="52" t="s">
        <v>37</v>
      </c>
      <c r="D784" s="27" t="s">
        <v>715</v>
      </c>
      <c r="E784" s="43">
        <v>366.51</v>
      </c>
      <c r="F784" s="199">
        <v>34818.449999999997</v>
      </c>
      <c r="G784" s="29">
        <v>3661238380097</v>
      </c>
      <c r="H784" s="30">
        <v>295</v>
      </c>
      <c r="I784" s="30">
        <v>140</v>
      </c>
      <c r="J784" s="26">
        <v>140</v>
      </c>
      <c r="K784" s="31">
        <v>0.5</v>
      </c>
    </row>
    <row r="785" spans="1:11" ht="15">
      <c r="A785" s="34">
        <v>100015324</v>
      </c>
      <c r="B785" s="51" t="s">
        <v>716</v>
      </c>
      <c r="C785" s="52" t="s">
        <v>37</v>
      </c>
      <c r="D785" s="27" t="s">
        <v>717</v>
      </c>
      <c r="E785" s="43">
        <v>422.56</v>
      </c>
      <c r="F785" s="199">
        <v>40143.199999999997</v>
      </c>
      <c r="G785" s="29">
        <v>3661238380103</v>
      </c>
      <c r="H785" s="30">
        <v>190</v>
      </c>
      <c r="I785" s="30">
        <v>210</v>
      </c>
      <c r="J785" s="26">
        <v>165</v>
      </c>
      <c r="K785" s="31">
        <v>0.7</v>
      </c>
    </row>
    <row r="786" spans="1:11" ht="15">
      <c r="A786" s="34">
        <v>100015287</v>
      </c>
      <c r="B786" s="51" t="s">
        <v>718</v>
      </c>
      <c r="C786" s="52" t="s">
        <v>37</v>
      </c>
      <c r="D786" s="27" t="s">
        <v>719</v>
      </c>
      <c r="E786" s="43">
        <v>403.15</v>
      </c>
      <c r="F786" s="199">
        <v>38299.25</v>
      </c>
      <c r="G786" s="29">
        <v>3661238380035</v>
      </c>
      <c r="H786" s="30">
        <v>590</v>
      </c>
      <c r="I786" s="30">
        <v>390</v>
      </c>
      <c r="J786" s="26">
        <v>400</v>
      </c>
      <c r="K786" s="31">
        <v>3.4</v>
      </c>
    </row>
    <row r="787" spans="1:11" ht="15">
      <c r="A787" s="34">
        <v>100015322</v>
      </c>
      <c r="B787" s="51" t="s">
        <v>720</v>
      </c>
      <c r="C787" s="52" t="s">
        <v>37</v>
      </c>
      <c r="D787" s="27" t="s">
        <v>721</v>
      </c>
      <c r="E787" s="43">
        <v>403.15</v>
      </c>
      <c r="F787" s="199">
        <v>38299.25</v>
      </c>
      <c r="G787" s="29">
        <v>3661238380080</v>
      </c>
      <c r="H787" s="30">
        <v>590</v>
      </c>
      <c r="I787" s="30">
        <v>400</v>
      </c>
      <c r="J787" s="26">
        <v>265</v>
      </c>
      <c r="K787" s="31">
        <v>2.2000000000000002</v>
      </c>
    </row>
    <row r="788" spans="1:11" ht="15">
      <c r="A788" s="34">
        <v>100015881</v>
      </c>
      <c r="B788" s="51" t="s">
        <v>722</v>
      </c>
      <c r="C788" s="52" t="s">
        <v>37</v>
      </c>
      <c r="D788" s="27" t="s">
        <v>723</v>
      </c>
      <c r="E788" s="43">
        <v>80.849999999999994</v>
      </c>
      <c r="F788" s="199">
        <v>7680.75</v>
      </c>
      <c r="G788" s="29">
        <v>3661238417625</v>
      </c>
      <c r="H788" s="30">
        <v>195</v>
      </c>
      <c r="I788" s="30">
        <v>195</v>
      </c>
      <c r="J788" s="26">
        <v>145</v>
      </c>
      <c r="K788" s="31">
        <v>0.2</v>
      </c>
    </row>
    <row r="789" spans="1:11" ht="15">
      <c r="A789" s="12" t="s">
        <v>724</v>
      </c>
      <c r="B789" s="51"/>
      <c r="C789" s="52" t="s">
        <v>25</v>
      </c>
      <c r="D789" s="27"/>
      <c r="E789" s="58" t="s">
        <v>25</v>
      </c>
      <c r="F789" s="199" t="s">
        <v>25</v>
      </c>
      <c r="G789" s="99" t="s">
        <v>26</v>
      </c>
      <c r="H789" s="90" t="s">
        <v>26</v>
      </c>
      <c r="I789" s="90" t="s">
        <v>26</v>
      </c>
      <c r="J789" s="90" t="s">
        <v>26</v>
      </c>
      <c r="K789" s="31" t="s">
        <v>26</v>
      </c>
    </row>
    <row r="790" spans="1:11" ht="15">
      <c r="A790" s="34">
        <v>100011364</v>
      </c>
      <c r="B790" s="51" t="s">
        <v>725</v>
      </c>
      <c r="C790" s="52" t="s">
        <v>37</v>
      </c>
      <c r="D790" s="27" t="s">
        <v>726</v>
      </c>
      <c r="E790" s="43">
        <v>453.82</v>
      </c>
      <c r="F790" s="199">
        <v>43112.9</v>
      </c>
      <c r="G790" s="37">
        <v>3661238367821</v>
      </c>
      <c r="H790" s="26">
        <v>1500</v>
      </c>
      <c r="I790" s="26">
        <v>400</v>
      </c>
      <c r="J790" s="26">
        <v>300</v>
      </c>
      <c r="K790" s="31">
        <v>5</v>
      </c>
    </row>
    <row r="791" spans="1:11" s="7" customFormat="1" ht="15">
      <c r="A791" s="34">
        <v>100002734</v>
      </c>
      <c r="B791" s="51" t="s">
        <v>727</v>
      </c>
      <c r="C791" s="52" t="s">
        <v>37</v>
      </c>
      <c r="D791" s="27" t="s">
        <v>728</v>
      </c>
      <c r="E791" s="43">
        <v>348.19</v>
      </c>
      <c r="F791" s="199">
        <v>33078.050000000003</v>
      </c>
      <c r="G791" s="37">
        <v>3661238006607</v>
      </c>
      <c r="H791" s="26">
        <v>1210</v>
      </c>
      <c r="I791" s="26">
        <v>265</v>
      </c>
      <c r="J791" s="26">
        <v>240</v>
      </c>
      <c r="K791" s="31">
        <v>6.2</v>
      </c>
    </row>
    <row r="792" spans="1:11" s="7" customFormat="1" ht="15">
      <c r="A792" s="34">
        <v>100002360</v>
      </c>
      <c r="B792" s="51" t="s">
        <v>729</v>
      </c>
      <c r="C792" s="52" t="s">
        <v>37</v>
      </c>
      <c r="D792" s="27" t="s">
        <v>730</v>
      </c>
      <c r="E792" s="43">
        <v>360.03</v>
      </c>
      <c r="F792" s="199">
        <v>34202.85</v>
      </c>
      <c r="G792" s="37">
        <v>3661238007345</v>
      </c>
      <c r="H792" s="26">
        <v>390</v>
      </c>
      <c r="I792" s="26">
        <v>295</v>
      </c>
      <c r="J792" s="26">
        <v>1010</v>
      </c>
      <c r="K792" s="31">
        <v>2.9</v>
      </c>
    </row>
    <row r="793" spans="1:11" s="7" customFormat="1" ht="15">
      <c r="A793" s="34">
        <v>100002351</v>
      </c>
      <c r="B793" s="51" t="s">
        <v>129</v>
      </c>
      <c r="C793" s="52" t="s">
        <v>37</v>
      </c>
      <c r="D793" s="27" t="s">
        <v>731</v>
      </c>
      <c r="E793" s="43">
        <v>81.92</v>
      </c>
      <c r="F793" s="199">
        <v>7782.4</v>
      </c>
      <c r="G793" s="37">
        <v>3661238007437</v>
      </c>
      <c r="H793" s="26">
        <v>525</v>
      </c>
      <c r="I793" s="26">
        <v>195</v>
      </c>
      <c r="J793" s="26">
        <v>200</v>
      </c>
      <c r="K793" s="31">
        <v>1.5</v>
      </c>
    </row>
    <row r="794" spans="1:11" s="7" customFormat="1" ht="15">
      <c r="A794" s="34">
        <v>100002352</v>
      </c>
      <c r="B794" s="51" t="s">
        <v>131</v>
      </c>
      <c r="C794" s="52" t="s">
        <v>37</v>
      </c>
      <c r="D794" s="27" t="s">
        <v>732</v>
      </c>
      <c r="E794" s="43">
        <v>125.04</v>
      </c>
      <c r="F794" s="199">
        <v>11878.8</v>
      </c>
      <c r="G794" s="37">
        <v>3661238007420</v>
      </c>
      <c r="H794" s="26">
        <v>1025</v>
      </c>
      <c r="I794" s="26">
        <v>195</v>
      </c>
      <c r="J794" s="26">
        <v>200</v>
      </c>
      <c r="K794" s="31">
        <v>2.5</v>
      </c>
    </row>
    <row r="795" spans="1:11" s="7" customFormat="1" ht="15">
      <c r="A795" s="34">
        <v>100002353</v>
      </c>
      <c r="B795" s="51" t="s">
        <v>176</v>
      </c>
      <c r="C795" s="52" t="s">
        <v>37</v>
      </c>
      <c r="D795" s="27" t="s">
        <v>733</v>
      </c>
      <c r="E795" s="43">
        <v>151.99</v>
      </c>
      <c r="F795" s="199">
        <v>14439.05</v>
      </c>
      <c r="G795" s="37">
        <v>3661238007413</v>
      </c>
      <c r="H795" s="26">
        <v>345</v>
      </c>
      <c r="I795" s="26">
        <v>265</v>
      </c>
      <c r="J795" s="26">
        <v>190</v>
      </c>
      <c r="K795" s="31">
        <v>1.6</v>
      </c>
    </row>
    <row r="796" spans="1:11" s="7" customFormat="1" ht="15">
      <c r="A796" s="34">
        <v>100002354</v>
      </c>
      <c r="B796" s="51" t="s">
        <v>734</v>
      </c>
      <c r="C796" s="52" t="s">
        <v>37</v>
      </c>
      <c r="D796" s="27" t="s">
        <v>735</v>
      </c>
      <c r="E796" s="43">
        <v>258.70999999999998</v>
      </c>
      <c r="F796" s="199">
        <v>24577.45</v>
      </c>
      <c r="G796" s="37">
        <v>3661238007406</v>
      </c>
      <c r="H796" s="26">
        <v>390</v>
      </c>
      <c r="I796" s="26">
        <v>290</v>
      </c>
      <c r="J796" s="26">
        <v>260</v>
      </c>
      <c r="K796" s="31">
        <v>2.2999999999999998</v>
      </c>
    </row>
    <row r="797" spans="1:11" s="7" customFormat="1" ht="15">
      <c r="A797" s="34">
        <v>100002355</v>
      </c>
      <c r="B797" s="51" t="s">
        <v>736</v>
      </c>
      <c r="C797" s="52" t="s">
        <v>37</v>
      </c>
      <c r="D797" s="27" t="s">
        <v>737</v>
      </c>
      <c r="E797" s="43">
        <v>159.55000000000001</v>
      </c>
      <c r="F797" s="199">
        <v>15157.25</v>
      </c>
      <c r="G797" s="37">
        <v>3661238007390</v>
      </c>
      <c r="H797" s="26">
        <v>340</v>
      </c>
      <c r="I797" s="26">
        <v>265</v>
      </c>
      <c r="J797" s="26">
        <v>190</v>
      </c>
      <c r="K797" s="31">
        <v>1.3</v>
      </c>
    </row>
    <row r="798" spans="1:11" s="7" customFormat="1" ht="15">
      <c r="A798" s="34">
        <v>100002356</v>
      </c>
      <c r="B798" s="51" t="s">
        <v>738</v>
      </c>
      <c r="C798" s="52" t="s">
        <v>37</v>
      </c>
      <c r="D798" s="27" t="s">
        <v>739</v>
      </c>
      <c r="E798" s="43">
        <v>229.6</v>
      </c>
      <c r="F798" s="199">
        <v>21812</v>
      </c>
      <c r="G798" s="37">
        <v>3661238007383</v>
      </c>
      <c r="H798" s="26">
        <v>345</v>
      </c>
      <c r="I798" s="26">
        <v>265</v>
      </c>
      <c r="J798" s="26">
        <v>190</v>
      </c>
      <c r="K798" s="31">
        <v>1.3</v>
      </c>
    </row>
    <row r="799" spans="1:11" s="7" customFormat="1" ht="15">
      <c r="A799" s="34">
        <v>100002357</v>
      </c>
      <c r="B799" s="51" t="s">
        <v>740</v>
      </c>
      <c r="C799" s="52" t="s">
        <v>37</v>
      </c>
      <c r="D799" s="27" t="s">
        <v>741</v>
      </c>
      <c r="E799" s="43">
        <v>132.6</v>
      </c>
      <c r="F799" s="199">
        <v>12597</v>
      </c>
      <c r="G799" s="37">
        <v>3661238007376</v>
      </c>
      <c r="H799" s="26">
        <v>255</v>
      </c>
      <c r="I799" s="26">
        <v>170</v>
      </c>
      <c r="J799" s="26">
        <v>180</v>
      </c>
      <c r="K799" s="31">
        <v>0.5</v>
      </c>
    </row>
    <row r="800" spans="1:11" s="7" customFormat="1" ht="15">
      <c r="A800" s="34">
        <v>84827104</v>
      </c>
      <c r="B800" s="51" t="s">
        <v>742</v>
      </c>
      <c r="C800" s="52" t="s">
        <v>37</v>
      </c>
      <c r="D800" s="27" t="s">
        <v>743</v>
      </c>
      <c r="E800" s="43">
        <v>121.71</v>
      </c>
      <c r="F800" s="199">
        <v>11562.45</v>
      </c>
      <c r="G800" s="37">
        <v>3661238014572</v>
      </c>
      <c r="H800" s="26">
        <v>510</v>
      </c>
      <c r="I800" s="26">
        <v>260</v>
      </c>
      <c r="J800" s="26">
        <v>180</v>
      </c>
      <c r="K800" s="31">
        <v>3</v>
      </c>
    </row>
    <row r="801" spans="1:11" s="7" customFormat="1" ht="15">
      <c r="A801" s="34">
        <v>84827106</v>
      </c>
      <c r="B801" s="51" t="s">
        <v>744</v>
      </c>
      <c r="C801" s="52" t="s">
        <v>37</v>
      </c>
      <c r="D801" s="27" t="s">
        <v>745</v>
      </c>
      <c r="E801" s="72">
        <v>118.32</v>
      </c>
      <c r="F801" s="209">
        <v>11240.4</v>
      </c>
      <c r="G801" s="37">
        <v>3661238014565</v>
      </c>
      <c r="H801" s="26">
        <v>510</v>
      </c>
      <c r="I801" s="26">
        <v>260</v>
      </c>
      <c r="J801" s="26">
        <v>180</v>
      </c>
      <c r="K801" s="31">
        <v>3</v>
      </c>
    </row>
    <row r="802" spans="1:11" s="7" customFormat="1" ht="15">
      <c r="A802" s="34">
        <v>84827115</v>
      </c>
      <c r="B802" s="51" t="s">
        <v>182</v>
      </c>
      <c r="C802" s="52" t="s">
        <v>37</v>
      </c>
      <c r="D802" s="27" t="s">
        <v>746</v>
      </c>
      <c r="E802" s="43">
        <v>31.25</v>
      </c>
      <c r="F802" s="199">
        <v>2968.75</v>
      </c>
      <c r="G802" s="37">
        <v>3661238014480</v>
      </c>
      <c r="H802" s="26">
        <v>250</v>
      </c>
      <c r="I802" s="26">
        <v>210</v>
      </c>
      <c r="J802" s="26">
        <v>3</v>
      </c>
      <c r="K802" s="31">
        <v>0.7</v>
      </c>
    </row>
    <row r="803" spans="1:11" ht="15">
      <c r="A803" s="34">
        <v>100005004</v>
      </c>
      <c r="B803" s="51" t="s">
        <v>747</v>
      </c>
      <c r="C803" s="52" t="s">
        <v>37</v>
      </c>
      <c r="D803" s="27" t="s">
        <v>748</v>
      </c>
      <c r="E803" s="43">
        <v>226.72</v>
      </c>
      <c r="F803" s="199">
        <v>21538.400000000001</v>
      </c>
      <c r="G803" s="37">
        <v>3661238001879</v>
      </c>
      <c r="H803" s="26">
        <v>305</v>
      </c>
      <c r="I803" s="26">
        <v>310</v>
      </c>
      <c r="J803" s="26">
        <v>270</v>
      </c>
      <c r="K803" s="31">
        <v>3.1</v>
      </c>
    </row>
    <row r="804" spans="1:11" ht="15">
      <c r="A804" s="12" t="s">
        <v>337</v>
      </c>
      <c r="B804" s="51"/>
      <c r="C804" s="52" t="s">
        <v>25</v>
      </c>
      <c r="D804" s="27"/>
      <c r="E804" s="58" t="s">
        <v>25</v>
      </c>
      <c r="F804" s="199" t="s">
        <v>25</v>
      </c>
      <c r="G804" s="99" t="s">
        <v>26</v>
      </c>
      <c r="H804" s="90" t="s">
        <v>26</v>
      </c>
      <c r="I804" s="90" t="s">
        <v>26</v>
      </c>
      <c r="J804" s="90" t="s">
        <v>26</v>
      </c>
      <c r="K804" s="31" t="s">
        <v>26</v>
      </c>
    </row>
    <row r="805" spans="1:11" ht="15">
      <c r="A805" s="34">
        <v>100008312</v>
      </c>
      <c r="B805" s="51" t="s">
        <v>749</v>
      </c>
      <c r="C805" s="52" t="s">
        <v>37</v>
      </c>
      <c r="D805" s="27" t="s">
        <v>750</v>
      </c>
      <c r="E805" s="43">
        <v>204.83</v>
      </c>
      <c r="F805" s="199">
        <v>19458.849999999999</v>
      </c>
      <c r="G805" s="37">
        <v>3661238167995</v>
      </c>
      <c r="H805" s="26">
        <v>600</v>
      </c>
      <c r="I805" s="26">
        <v>395</v>
      </c>
      <c r="J805" s="26">
        <v>410</v>
      </c>
      <c r="K805" s="31">
        <v>2.8</v>
      </c>
    </row>
    <row r="806" spans="1:11" s="7" customFormat="1" ht="15">
      <c r="A806" s="34">
        <v>100002357</v>
      </c>
      <c r="B806" s="51" t="s">
        <v>740</v>
      </c>
      <c r="C806" s="52" t="s">
        <v>37</v>
      </c>
      <c r="D806" s="27" t="s">
        <v>741</v>
      </c>
      <c r="E806" s="43">
        <v>132.6</v>
      </c>
      <c r="F806" s="199">
        <v>12597</v>
      </c>
      <c r="G806" s="37">
        <v>3661238007376</v>
      </c>
      <c r="H806" s="26">
        <v>255</v>
      </c>
      <c r="I806" s="26">
        <v>170</v>
      </c>
      <c r="J806" s="26">
        <v>180</v>
      </c>
      <c r="K806" s="31">
        <v>0.5</v>
      </c>
    </row>
    <row r="807" spans="1:11" s="7" customFormat="1" ht="15">
      <c r="A807" s="34">
        <v>100017529</v>
      </c>
      <c r="B807" s="51" t="s">
        <v>751</v>
      </c>
      <c r="C807" s="52" t="s">
        <v>37</v>
      </c>
      <c r="D807" s="27" t="s">
        <v>752</v>
      </c>
      <c r="E807" s="43">
        <v>450.58</v>
      </c>
      <c r="F807" s="199">
        <v>42805.1</v>
      </c>
      <c r="G807" s="37">
        <v>3661238496347</v>
      </c>
      <c r="H807" s="90">
        <v>600</v>
      </c>
      <c r="I807" s="90">
        <v>396</v>
      </c>
      <c r="J807" s="26">
        <v>412</v>
      </c>
      <c r="K807" s="31">
        <v>4.0999999999999996</v>
      </c>
    </row>
    <row r="808" spans="1:11" ht="15">
      <c r="A808" s="34">
        <v>84887577</v>
      </c>
      <c r="B808" s="51" t="s">
        <v>753</v>
      </c>
      <c r="C808" s="52" t="s">
        <v>37</v>
      </c>
      <c r="D808" s="27" t="s">
        <v>754</v>
      </c>
      <c r="E808" s="43">
        <v>308.31</v>
      </c>
      <c r="F808" s="199">
        <v>29289.45</v>
      </c>
      <c r="G808" s="37">
        <v>3661238013223</v>
      </c>
      <c r="H808" s="26">
        <v>395</v>
      </c>
      <c r="I808" s="26">
        <v>300</v>
      </c>
      <c r="J808" s="26">
        <v>510</v>
      </c>
      <c r="K808" s="31">
        <v>2.7</v>
      </c>
    </row>
    <row r="809" spans="1:11" ht="15">
      <c r="A809" s="34">
        <v>84887589</v>
      </c>
      <c r="B809" s="51" t="s">
        <v>700</v>
      </c>
      <c r="C809" s="52" t="s">
        <v>37</v>
      </c>
      <c r="D809" s="27" t="s">
        <v>701</v>
      </c>
      <c r="E809" s="43">
        <v>275.95999999999998</v>
      </c>
      <c r="F809" s="199">
        <v>26216.2</v>
      </c>
      <c r="G809" s="37">
        <v>3661238013100</v>
      </c>
      <c r="H809" s="26">
        <v>390</v>
      </c>
      <c r="I809" s="26">
        <v>395</v>
      </c>
      <c r="J809" s="26">
        <v>275</v>
      </c>
      <c r="K809" s="31">
        <v>1.5</v>
      </c>
    </row>
    <row r="810" spans="1:11" ht="15">
      <c r="A810" s="34">
        <v>84887578</v>
      </c>
      <c r="B810" s="51" t="s">
        <v>133</v>
      </c>
      <c r="C810" s="52" t="s">
        <v>37</v>
      </c>
      <c r="D810" s="27" t="s">
        <v>755</v>
      </c>
      <c r="E810" s="43">
        <v>85.16</v>
      </c>
      <c r="F810" s="199">
        <v>8090.2</v>
      </c>
      <c r="G810" s="37">
        <v>3661238013216</v>
      </c>
      <c r="H810" s="26">
        <v>1960</v>
      </c>
      <c r="I810" s="26">
        <v>150</v>
      </c>
      <c r="J810" s="26">
        <v>150</v>
      </c>
      <c r="K810" s="31">
        <v>2.5</v>
      </c>
    </row>
    <row r="811" spans="1:11" ht="15">
      <c r="A811" s="34">
        <v>84887579</v>
      </c>
      <c r="B811" s="51" t="s">
        <v>131</v>
      </c>
      <c r="C811" s="52" t="s">
        <v>37</v>
      </c>
      <c r="D811" s="27" t="s">
        <v>756</v>
      </c>
      <c r="E811" s="43">
        <v>47.42</v>
      </c>
      <c r="F811" s="199">
        <v>4504.8999999999996</v>
      </c>
      <c r="G811" s="37">
        <v>3661238013209</v>
      </c>
      <c r="H811" s="26">
        <v>1015</v>
      </c>
      <c r="I811" s="26">
        <v>130</v>
      </c>
      <c r="J811" s="26">
        <v>140</v>
      </c>
      <c r="K811" s="31">
        <v>1.2</v>
      </c>
    </row>
    <row r="812" spans="1:11" ht="15">
      <c r="A812" s="34">
        <v>84887580</v>
      </c>
      <c r="B812" s="51" t="s">
        <v>129</v>
      </c>
      <c r="C812" s="52" t="s">
        <v>37</v>
      </c>
      <c r="D812" s="27" t="s">
        <v>757</v>
      </c>
      <c r="E812" s="43">
        <v>34.49</v>
      </c>
      <c r="F812" s="199">
        <v>3276.55</v>
      </c>
      <c r="G812" s="37">
        <v>3661238013193</v>
      </c>
      <c r="H812" s="26">
        <v>515</v>
      </c>
      <c r="I812" s="26">
        <v>135</v>
      </c>
      <c r="J812" s="26">
        <v>140</v>
      </c>
      <c r="K812" s="31">
        <v>0.6</v>
      </c>
    </row>
    <row r="813" spans="1:11" ht="15">
      <c r="A813" s="34">
        <v>84887581</v>
      </c>
      <c r="B813" s="51" t="s">
        <v>176</v>
      </c>
      <c r="C813" s="52" t="s">
        <v>37</v>
      </c>
      <c r="D813" s="27" t="s">
        <v>758</v>
      </c>
      <c r="E813" s="43">
        <v>40.97</v>
      </c>
      <c r="F813" s="199">
        <v>3892.15</v>
      </c>
      <c r="G813" s="37">
        <v>3661238013186</v>
      </c>
      <c r="H813" s="26">
        <v>255</v>
      </c>
      <c r="I813" s="26">
        <v>190</v>
      </c>
      <c r="J813" s="26">
        <v>150</v>
      </c>
      <c r="K813" s="31">
        <v>0.3</v>
      </c>
    </row>
    <row r="814" spans="1:11" ht="15">
      <c r="A814" s="34">
        <v>84887582</v>
      </c>
      <c r="B814" s="51" t="s">
        <v>759</v>
      </c>
      <c r="C814" s="52" t="s">
        <v>37</v>
      </c>
      <c r="D814" s="27" t="s">
        <v>760</v>
      </c>
      <c r="E814" s="43">
        <v>60.36</v>
      </c>
      <c r="F814" s="199">
        <v>5734.2</v>
      </c>
      <c r="G814" s="37">
        <v>3661238013179</v>
      </c>
      <c r="H814" s="26">
        <v>295</v>
      </c>
      <c r="I814" s="26">
        <v>215</v>
      </c>
      <c r="J814" s="26">
        <v>165</v>
      </c>
      <c r="K814" s="31">
        <v>0.5</v>
      </c>
    </row>
    <row r="815" spans="1:11" ht="15">
      <c r="A815" s="34">
        <v>84887587</v>
      </c>
      <c r="B815" s="51" t="s">
        <v>420</v>
      </c>
      <c r="C815" s="52" t="s">
        <v>37</v>
      </c>
      <c r="D815" s="27" t="s">
        <v>761</v>
      </c>
      <c r="E815" s="43">
        <v>19.170000000000002</v>
      </c>
      <c r="F815" s="199">
        <v>1821.15</v>
      </c>
      <c r="G815" s="37">
        <v>3661238013124</v>
      </c>
      <c r="H815" s="26">
        <v>300</v>
      </c>
      <c r="I815" s="26">
        <v>300</v>
      </c>
      <c r="J815" s="26">
        <v>30</v>
      </c>
      <c r="K815" s="31">
        <v>0.2</v>
      </c>
    </row>
    <row r="816" spans="1:11" ht="15">
      <c r="A816" s="35">
        <v>100010270</v>
      </c>
      <c r="B816" s="51" t="s">
        <v>762</v>
      </c>
      <c r="C816" s="52" t="s">
        <v>37</v>
      </c>
      <c r="D816" s="27" t="s">
        <v>763</v>
      </c>
      <c r="E816" s="43">
        <v>35.58</v>
      </c>
      <c r="F816" s="199">
        <v>3380.1</v>
      </c>
      <c r="G816" s="37">
        <v>3661238338609</v>
      </c>
      <c r="H816" s="26">
        <v>305</v>
      </c>
      <c r="I816" s="26">
        <v>230</v>
      </c>
      <c r="J816" s="26">
        <v>145</v>
      </c>
      <c r="K816" s="31">
        <v>0.4</v>
      </c>
    </row>
    <row r="817" spans="1:11" ht="15.75" thickBot="1">
      <c r="A817" s="34">
        <v>84887588</v>
      </c>
      <c r="B817" s="51" t="s">
        <v>764</v>
      </c>
      <c r="C817" s="52" t="s">
        <v>37</v>
      </c>
      <c r="D817" s="27" t="s">
        <v>765</v>
      </c>
      <c r="E817" s="43">
        <v>85.16</v>
      </c>
      <c r="F817" s="199">
        <v>8090.2</v>
      </c>
      <c r="G817" s="37">
        <v>3661238013117</v>
      </c>
      <c r="H817" s="26">
        <v>315</v>
      </c>
      <c r="I817" s="26">
        <v>235</v>
      </c>
      <c r="J817" s="26">
        <v>150</v>
      </c>
      <c r="K817" s="31">
        <v>0.5</v>
      </c>
    </row>
    <row r="818" spans="1:11" ht="20.25" thickTop="1" thickBot="1">
      <c r="A818" s="17" t="s">
        <v>1551</v>
      </c>
      <c r="B818" s="18"/>
      <c r="C818" s="20"/>
      <c r="D818" s="20"/>
      <c r="E818" s="21" t="s">
        <v>25</v>
      </c>
      <c r="F818" s="211" t="s">
        <v>25</v>
      </c>
      <c r="G818" s="21" t="s">
        <v>25</v>
      </c>
      <c r="H818" s="20" t="s">
        <v>25</v>
      </c>
      <c r="I818" s="21" t="s">
        <v>25</v>
      </c>
      <c r="J818" s="20" t="s">
        <v>25</v>
      </c>
      <c r="K818" s="31"/>
    </row>
    <row r="819" spans="1:11" ht="15.75" thickTop="1">
      <c r="A819" s="38" t="s">
        <v>766</v>
      </c>
      <c r="C819" s="100"/>
      <c r="D819" s="45"/>
      <c r="E819" s="44" t="s">
        <v>25</v>
      </c>
      <c r="F819" s="199" t="s">
        <v>25</v>
      </c>
      <c r="G819" s="26"/>
      <c r="H819" s="26"/>
      <c r="I819" s="31"/>
      <c r="J819" s="26"/>
      <c r="K819" s="31"/>
    </row>
    <row r="820" spans="1:11" ht="15">
      <c r="A820" s="34">
        <v>100002357</v>
      </c>
      <c r="B820" s="75" t="s">
        <v>740</v>
      </c>
      <c r="C820" s="3" t="s">
        <v>37</v>
      </c>
      <c r="D820" s="27" t="s">
        <v>741</v>
      </c>
      <c r="E820" s="61">
        <v>132.6</v>
      </c>
      <c r="F820" s="199">
        <v>12597</v>
      </c>
      <c r="G820" s="37">
        <v>3661238007376</v>
      </c>
      <c r="H820" s="26">
        <v>255</v>
      </c>
      <c r="I820" s="26">
        <v>170</v>
      </c>
      <c r="J820" s="26">
        <v>180</v>
      </c>
      <c r="K820" s="31">
        <v>0.5</v>
      </c>
    </row>
    <row r="821" spans="1:11" ht="15">
      <c r="A821" s="34">
        <v>7715074</v>
      </c>
      <c r="B821" s="101" t="s">
        <v>767</v>
      </c>
      <c r="C821" s="3" t="s">
        <v>37</v>
      </c>
      <c r="D821" s="100" t="s">
        <v>768</v>
      </c>
      <c r="E821" s="33">
        <v>67.849999999999994</v>
      </c>
      <c r="F821" s="199">
        <v>6445.75</v>
      </c>
      <c r="G821" s="37">
        <v>3661238007376</v>
      </c>
      <c r="H821" s="26">
        <v>255</v>
      </c>
      <c r="I821" s="26">
        <v>170</v>
      </c>
      <c r="J821" s="26">
        <v>180</v>
      </c>
      <c r="K821" s="31">
        <v>0.5</v>
      </c>
    </row>
    <row r="822" spans="1:11" ht="15">
      <c r="A822" s="34">
        <v>7715073</v>
      </c>
      <c r="B822" s="101" t="s">
        <v>769</v>
      </c>
      <c r="C822" s="3" t="s">
        <v>37</v>
      </c>
      <c r="D822" s="100" t="s">
        <v>770</v>
      </c>
      <c r="E822" s="33">
        <v>213.19</v>
      </c>
      <c r="F822" s="205">
        <v>20253.05</v>
      </c>
      <c r="G822" s="37"/>
      <c r="H822" s="26"/>
      <c r="I822" s="26"/>
      <c r="J822" s="26"/>
      <c r="K822" s="31"/>
    </row>
    <row r="823" spans="1:11" ht="15">
      <c r="A823" s="34" t="s">
        <v>771</v>
      </c>
      <c r="B823" s="101" t="s">
        <v>772</v>
      </c>
      <c r="C823" s="3" t="s">
        <v>37</v>
      </c>
      <c r="D823" s="100"/>
      <c r="E823" s="33">
        <v>48.05</v>
      </c>
      <c r="F823" s="201">
        <v>4564.75</v>
      </c>
      <c r="G823" s="37"/>
      <c r="H823" s="26"/>
      <c r="I823" s="26"/>
      <c r="J823" s="26"/>
      <c r="K823" s="31"/>
    </row>
    <row r="824" spans="1:11" ht="15">
      <c r="A824" s="34" t="s">
        <v>302</v>
      </c>
      <c r="B824" s="25" t="s">
        <v>303</v>
      </c>
      <c r="C824" s="26" t="s">
        <v>19</v>
      </c>
      <c r="D824" s="27"/>
      <c r="E824" s="73">
        <v>42.6</v>
      </c>
      <c r="F824" s="202">
        <v>4047</v>
      </c>
      <c r="G824" s="37"/>
      <c r="H824" s="26"/>
      <c r="I824" s="26"/>
      <c r="J824" s="26"/>
      <c r="K824" s="31"/>
    </row>
    <row r="825" spans="1:11" ht="15">
      <c r="A825" s="38" t="s">
        <v>773</v>
      </c>
      <c r="B825" s="101"/>
      <c r="D825" s="100"/>
      <c r="E825" s="61" t="s">
        <v>25</v>
      </c>
      <c r="F825" s="199" t="s">
        <v>25</v>
      </c>
      <c r="G825" s="37"/>
      <c r="H825" s="26"/>
      <c r="I825" s="26"/>
      <c r="J825" s="26"/>
      <c r="K825" s="31"/>
    </row>
    <row r="826" spans="1:11" ht="15">
      <c r="A826" s="34" t="s">
        <v>774</v>
      </c>
      <c r="B826" s="101" t="s">
        <v>775</v>
      </c>
      <c r="C826" s="3" t="s">
        <v>19</v>
      </c>
      <c r="D826" s="100"/>
      <c r="E826" s="33">
        <v>474.9</v>
      </c>
      <c r="F826" s="201">
        <v>45115.5</v>
      </c>
      <c r="G826" s="37"/>
      <c r="H826" s="26"/>
      <c r="I826" s="26"/>
      <c r="J826" s="26"/>
      <c r="K826" s="31"/>
    </row>
    <row r="827" spans="1:11" ht="15">
      <c r="A827" s="34" t="s">
        <v>776</v>
      </c>
      <c r="B827" s="101" t="s">
        <v>777</v>
      </c>
      <c r="C827" s="3" t="s">
        <v>19</v>
      </c>
      <c r="D827" s="100"/>
      <c r="E827" s="33">
        <v>150.98999999999998</v>
      </c>
      <c r="F827" s="201">
        <v>14344.05</v>
      </c>
      <c r="G827" s="37"/>
      <c r="H827" s="26"/>
      <c r="I827" s="26"/>
      <c r="J827" s="26"/>
      <c r="K827" s="31"/>
    </row>
    <row r="828" spans="1:11" ht="15">
      <c r="A828" s="38" t="s">
        <v>778</v>
      </c>
      <c r="B828" s="101"/>
      <c r="D828" s="100"/>
      <c r="E828" s="61"/>
      <c r="F828" s="199"/>
      <c r="G828" s="37"/>
      <c r="H828" s="26"/>
      <c r="I828" s="26"/>
      <c r="J828" s="26"/>
      <c r="K828" s="31"/>
    </row>
    <row r="829" spans="1:11" ht="15">
      <c r="A829" s="34" t="s">
        <v>779</v>
      </c>
      <c r="B829" s="101" t="s">
        <v>780</v>
      </c>
      <c r="C829" s="3" t="s">
        <v>19</v>
      </c>
      <c r="D829" s="100"/>
      <c r="E829" s="33">
        <v>602.99</v>
      </c>
      <c r="F829" s="201">
        <v>57284.05</v>
      </c>
      <c r="G829" s="37"/>
      <c r="H829" s="26"/>
      <c r="I829" s="26"/>
      <c r="J829" s="26"/>
      <c r="K829" s="31"/>
    </row>
    <row r="830" spans="1:11" ht="15">
      <c r="A830" s="34" t="s">
        <v>781</v>
      </c>
      <c r="B830" s="101" t="s">
        <v>782</v>
      </c>
      <c r="C830" s="3" t="s">
        <v>19</v>
      </c>
      <c r="D830" s="100"/>
      <c r="E830" s="33">
        <v>264.44</v>
      </c>
      <c r="F830" s="201">
        <v>25121.8</v>
      </c>
      <c r="G830" s="37"/>
      <c r="H830" s="26"/>
      <c r="I830" s="26"/>
      <c r="J830" s="26"/>
      <c r="K830" s="31"/>
    </row>
    <row r="831" spans="1:11" ht="15">
      <c r="A831" s="34" t="s">
        <v>783</v>
      </c>
      <c r="B831" s="101" t="s">
        <v>784</v>
      </c>
      <c r="C831" s="3" t="s">
        <v>37</v>
      </c>
      <c r="D831" s="100"/>
      <c r="E831" s="33">
        <v>60.57</v>
      </c>
      <c r="F831" s="201">
        <v>5754.15</v>
      </c>
      <c r="G831" s="37"/>
      <c r="H831" s="26"/>
      <c r="I831" s="26"/>
      <c r="J831" s="26"/>
      <c r="K831" s="31"/>
    </row>
    <row r="832" spans="1:11" ht="15">
      <c r="A832" s="38" t="s">
        <v>785</v>
      </c>
      <c r="B832" s="101"/>
      <c r="D832" s="100"/>
      <c r="E832" s="61"/>
      <c r="F832" s="199"/>
      <c r="G832" s="37"/>
      <c r="H832" s="26"/>
      <c r="I832" s="26"/>
      <c r="J832" s="26"/>
      <c r="K832" s="31"/>
    </row>
    <row r="833" spans="1:11" ht="15">
      <c r="A833" s="34" t="s">
        <v>786</v>
      </c>
      <c r="B833" s="101" t="s">
        <v>787</v>
      </c>
      <c r="C833" s="3" t="s">
        <v>19</v>
      </c>
      <c r="D833" s="100"/>
      <c r="E833" s="61">
        <v>863.93999999999994</v>
      </c>
      <c r="F833" s="201">
        <v>82074.3</v>
      </c>
      <c r="G833" s="37"/>
      <c r="H833" s="26"/>
      <c r="I833" s="26"/>
      <c r="J833" s="26"/>
      <c r="K833" s="31"/>
    </row>
    <row r="834" spans="1:11" ht="15.75" thickBot="1">
      <c r="A834" s="34" t="s">
        <v>788</v>
      </c>
      <c r="B834" s="101" t="s">
        <v>789</v>
      </c>
      <c r="C834" s="3" t="s">
        <v>19</v>
      </c>
      <c r="D834" s="100"/>
      <c r="E834" s="61">
        <v>264.44</v>
      </c>
      <c r="F834" s="201">
        <v>25121.8</v>
      </c>
      <c r="G834" s="37"/>
      <c r="H834" s="26"/>
      <c r="I834" s="26"/>
      <c r="J834" s="26"/>
      <c r="K834" s="31"/>
    </row>
    <row r="835" spans="1:11" ht="20.25" thickTop="1" thickBot="1">
      <c r="A835" s="17" t="s">
        <v>790</v>
      </c>
      <c r="B835" s="18"/>
      <c r="C835" s="19" t="s">
        <v>25</v>
      </c>
      <c r="D835" s="20"/>
      <c r="E835" s="21" t="s">
        <v>25</v>
      </c>
      <c r="F835" s="200" t="s">
        <v>25</v>
      </c>
      <c r="G835" s="22" t="s">
        <v>26</v>
      </c>
      <c r="H835" s="23" t="s">
        <v>26</v>
      </c>
      <c r="I835" s="23" t="s">
        <v>26</v>
      </c>
      <c r="J835" s="23" t="s">
        <v>26</v>
      </c>
      <c r="K835" s="24" t="s">
        <v>26</v>
      </c>
    </row>
    <row r="836" spans="1:11" s="7" customFormat="1" ht="30.6" customHeight="1" thickTop="1">
      <c r="A836" s="35">
        <v>7896240</v>
      </c>
      <c r="B836" s="102" t="s">
        <v>791</v>
      </c>
      <c r="C836" s="103" t="s">
        <v>19</v>
      </c>
      <c r="D836" s="27"/>
      <c r="E836" s="61">
        <v>12515.96</v>
      </c>
      <c r="F836" s="205">
        <v>1189016.2</v>
      </c>
      <c r="G836" s="37">
        <v>3661238678910</v>
      </c>
      <c r="H836" s="26">
        <v>1200</v>
      </c>
      <c r="I836" s="26">
        <v>800</v>
      </c>
      <c r="J836" s="26">
        <v>800</v>
      </c>
      <c r="K836" s="31">
        <v>154.1</v>
      </c>
    </row>
    <row r="837" spans="1:11" s="7" customFormat="1" ht="15">
      <c r="A837" s="35">
        <v>7896299</v>
      </c>
      <c r="B837" s="102" t="s">
        <v>792</v>
      </c>
      <c r="C837" s="103" t="s">
        <v>19</v>
      </c>
      <c r="D837" s="27"/>
      <c r="E837" s="61">
        <v>13381.72</v>
      </c>
      <c r="F837" s="205">
        <v>1271263.3999999999</v>
      </c>
      <c r="G837" s="37">
        <v>3661238678927</v>
      </c>
      <c r="H837" s="26">
        <v>1200</v>
      </c>
      <c r="I837" s="26">
        <v>800</v>
      </c>
      <c r="J837" s="26">
        <v>800</v>
      </c>
      <c r="K837" s="31">
        <v>154.1</v>
      </c>
    </row>
    <row r="838" spans="1:11" s="7" customFormat="1" ht="15">
      <c r="A838" s="38" t="s">
        <v>1545</v>
      </c>
      <c r="B838" s="62"/>
      <c r="C838" s="63" t="s">
        <v>25</v>
      </c>
      <c r="D838" s="27"/>
      <c r="E838" s="58" t="s">
        <v>25</v>
      </c>
      <c r="F838" s="199" t="s">
        <v>25</v>
      </c>
      <c r="G838" s="37" t="s">
        <v>26</v>
      </c>
      <c r="H838" s="26" t="s">
        <v>26</v>
      </c>
      <c r="I838" s="26" t="s">
        <v>26</v>
      </c>
      <c r="J838" s="26" t="s">
        <v>26</v>
      </c>
      <c r="K838" s="31" t="s">
        <v>26</v>
      </c>
    </row>
    <row r="839" spans="1:11" s="7" customFormat="1" ht="15">
      <c r="A839" s="35">
        <v>7637550</v>
      </c>
      <c r="B839" s="59" t="s">
        <v>793</v>
      </c>
      <c r="C839" s="60" t="s">
        <v>37</v>
      </c>
      <c r="D839" s="27" t="s">
        <v>794</v>
      </c>
      <c r="E839" s="43">
        <v>842.18</v>
      </c>
      <c r="F839" s="199">
        <v>80007.100000000006</v>
      </c>
      <c r="G839" s="37">
        <v>8713809280369</v>
      </c>
      <c r="H839" s="26">
        <v>460</v>
      </c>
      <c r="I839" s="26">
        <v>310</v>
      </c>
      <c r="J839" s="26">
        <v>150</v>
      </c>
      <c r="K839" s="31">
        <v>6.8</v>
      </c>
    </row>
    <row r="840" spans="1:11" s="7" customFormat="1" ht="15">
      <c r="A840" s="35">
        <v>7637223</v>
      </c>
      <c r="B840" s="59" t="s">
        <v>795</v>
      </c>
      <c r="C840" s="60" t="s">
        <v>37</v>
      </c>
      <c r="D840" s="27" t="s">
        <v>796</v>
      </c>
      <c r="E840" s="43">
        <v>851.58</v>
      </c>
      <c r="F840" s="199">
        <v>80900.100000000006</v>
      </c>
      <c r="G840" s="37">
        <v>8713809274559</v>
      </c>
      <c r="H840" s="26">
        <v>410</v>
      </c>
      <c r="I840" s="26">
        <v>320</v>
      </c>
      <c r="J840" s="26">
        <v>250</v>
      </c>
      <c r="K840" s="31">
        <v>4.5999999999999996</v>
      </c>
    </row>
    <row r="841" spans="1:11" s="7" customFormat="1" ht="15">
      <c r="A841" s="34">
        <v>100019348</v>
      </c>
      <c r="B841" s="25" t="s">
        <v>578</v>
      </c>
      <c r="C841" s="26" t="s">
        <v>37</v>
      </c>
      <c r="D841" s="27" t="s">
        <v>579</v>
      </c>
      <c r="E841" s="43">
        <v>1008.96</v>
      </c>
      <c r="F841" s="199">
        <v>95851.199999999997</v>
      </c>
      <c r="G841" s="37">
        <v>3661238555037</v>
      </c>
      <c r="H841" s="26">
        <v>970</v>
      </c>
      <c r="I841" s="26">
        <v>375</v>
      </c>
      <c r="J841" s="26">
        <v>205</v>
      </c>
      <c r="K841" s="31">
        <v>12.8</v>
      </c>
    </row>
    <row r="842" spans="1:11" s="7" customFormat="1" ht="15">
      <c r="A842" s="34">
        <v>7613610</v>
      </c>
      <c r="B842" s="75" t="s">
        <v>567</v>
      </c>
      <c r="C842" s="76" t="s">
        <v>37</v>
      </c>
      <c r="D842" s="27" t="s">
        <v>568</v>
      </c>
      <c r="E842" s="43">
        <v>1405.66</v>
      </c>
      <c r="F842" s="199">
        <v>133537.70000000001</v>
      </c>
      <c r="G842" s="37">
        <v>3661238592148</v>
      </c>
      <c r="H842" s="26">
        <v>640</v>
      </c>
      <c r="I842" s="26">
        <v>420</v>
      </c>
      <c r="J842" s="26">
        <v>370</v>
      </c>
      <c r="K842" s="31">
        <v>36.5</v>
      </c>
    </row>
    <row r="843" spans="1:11" s="7" customFormat="1" ht="15">
      <c r="A843" s="34" t="s">
        <v>561</v>
      </c>
      <c r="B843" s="25" t="s">
        <v>562</v>
      </c>
      <c r="C843" s="60" t="s">
        <v>19</v>
      </c>
      <c r="D843" s="27"/>
      <c r="E843" s="33">
        <v>347.74</v>
      </c>
      <c r="F843" s="201">
        <v>33035.300000000003</v>
      </c>
      <c r="G843" s="37"/>
      <c r="H843" s="26"/>
      <c r="I843" s="26"/>
      <c r="J843" s="26"/>
      <c r="K843" s="31"/>
    </row>
    <row r="844" spans="1:11" s="7" customFormat="1" ht="15">
      <c r="A844" s="34" t="s">
        <v>797</v>
      </c>
      <c r="B844" s="25" t="s">
        <v>798</v>
      </c>
      <c r="C844" s="60" t="s">
        <v>19</v>
      </c>
      <c r="D844" s="27"/>
      <c r="E844" s="33">
        <v>1061.27</v>
      </c>
      <c r="F844" s="201">
        <v>100820.65</v>
      </c>
      <c r="G844" s="37"/>
      <c r="H844" s="26"/>
      <c r="I844" s="26"/>
      <c r="J844" s="26"/>
      <c r="K844" s="31"/>
    </row>
    <row r="845" spans="1:11" s="7" customFormat="1" ht="15" customHeight="1">
      <c r="A845" s="34">
        <v>7613613</v>
      </c>
      <c r="B845" s="75" t="s">
        <v>569</v>
      </c>
      <c r="C845" s="76" t="s">
        <v>37</v>
      </c>
      <c r="D845" s="27" t="s">
        <v>570</v>
      </c>
      <c r="E845" s="43">
        <v>119.67</v>
      </c>
      <c r="F845" s="199">
        <v>11368.65</v>
      </c>
      <c r="G845" s="37">
        <v>3661238592179</v>
      </c>
      <c r="H845" s="26">
        <v>550</v>
      </c>
      <c r="I845" s="26">
        <v>350</v>
      </c>
      <c r="J845" s="26">
        <v>120</v>
      </c>
      <c r="K845" s="31">
        <v>25.2</v>
      </c>
    </row>
    <row r="846" spans="1:11" s="7" customFormat="1" ht="15">
      <c r="A846" s="35">
        <v>7656909</v>
      </c>
      <c r="B846" s="59" t="s">
        <v>799</v>
      </c>
      <c r="C846" s="60" t="s">
        <v>19</v>
      </c>
      <c r="D846" s="27" t="s">
        <v>800</v>
      </c>
      <c r="E846" s="43">
        <v>54.99</v>
      </c>
      <c r="F846" s="199">
        <v>5224.05</v>
      </c>
      <c r="G846" s="37">
        <v>8713809286835</v>
      </c>
      <c r="H846" s="26">
        <v>220</v>
      </c>
      <c r="I846" s="26">
        <v>170</v>
      </c>
      <c r="J846" s="26">
        <v>15</v>
      </c>
      <c r="K846" s="31">
        <v>0.1</v>
      </c>
    </row>
    <row r="847" spans="1:11" ht="15">
      <c r="A847" s="12" t="s">
        <v>250</v>
      </c>
      <c r="B847" s="25"/>
      <c r="C847" s="26" t="s">
        <v>25</v>
      </c>
      <c r="D847" s="27"/>
      <c r="E847" s="61" t="s">
        <v>25</v>
      </c>
      <c r="F847" s="205" t="s">
        <v>25</v>
      </c>
      <c r="G847" s="88" t="s">
        <v>26</v>
      </c>
      <c r="H847" s="89" t="s">
        <v>26</v>
      </c>
      <c r="I847" s="89" t="s">
        <v>26</v>
      </c>
      <c r="J847" s="89" t="s">
        <v>26</v>
      </c>
      <c r="K847" s="89" t="s">
        <v>26</v>
      </c>
    </row>
    <row r="848" spans="1:11" ht="15">
      <c r="A848" s="192" t="s">
        <v>1537</v>
      </c>
      <c r="B848" s="192" t="s">
        <v>1538</v>
      </c>
      <c r="C848" s="57" t="s">
        <v>19</v>
      </c>
      <c r="D848" s="27" t="s">
        <v>1539</v>
      </c>
      <c r="E848" s="43">
        <v>62.83</v>
      </c>
      <c r="F848" s="199">
        <v>5968.61</v>
      </c>
      <c r="G848" s="7"/>
      <c r="H848" s="26">
        <v>225</v>
      </c>
      <c r="I848" s="26">
        <v>170</v>
      </c>
      <c r="J848" s="26">
        <v>30</v>
      </c>
      <c r="K848" s="31">
        <v>0.3</v>
      </c>
    </row>
    <row r="849" spans="1:11" ht="15">
      <c r="A849" s="192" t="s">
        <v>1540</v>
      </c>
      <c r="B849" s="192" t="s">
        <v>1541</v>
      </c>
      <c r="C849" s="57" t="s">
        <v>19</v>
      </c>
      <c r="D849" s="27" t="s">
        <v>1542</v>
      </c>
      <c r="E849" s="43">
        <v>49.31</v>
      </c>
      <c r="F849" s="199">
        <v>4683.9799999999996</v>
      </c>
      <c r="G849" s="7"/>
      <c r="H849" s="26">
        <v>225</v>
      </c>
      <c r="I849" s="26">
        <v>170</v>
      </c>
      <c r="J849" s="26">
        <v>30</v>
      </c>
      <c r="K849" s="31">
        <v>0.2</v>
      </c>
    </row>
    <row r="850" spans="1:11" ht="15">
      <c r="A850" s="34" t="s">
        <v>251</v>
      </c>
      <c r="B850" s="56" t="s">
        <v>252</v>
      </c>
      <c r="C850" s="57" t="s">
        <v>19</v>
      </c>
      <c r="D850" s="27" t="s">
        <v>1543</v>
      </c>
      <c r="E850" s="43">
        <v>71.739999999999995</v>
      </c>
      <c r="F850" s="199">
        <v>6815.3</v>
      </c>
      <c r="G850" s="7"/>
      <c r="H850" s="26">
        <v>225</v>
      </c>
      <c r="I850" s="26">
        <v>170</v>
      </c>
      <c r="J850" s="26">
        <v>20</v>
      </c>
      <c r="K850" s="31">
        <v>0.2</v>
      </c>
    </row>
    <row r="851" spans="1:11" ht="15">
      <c r="A851" s="34" t="s">
        <v>253</v>
      </c>
      <c r="B851" s="25" t="s">
        <v>254</v>
      </c>
      <c r="C851" s="57" t="s">
        <v>19</v>
      </c>
      <c r="D851" s="27" t="s">
        <v>1544</v>
      </c>
      <c r="E851" s="43">
        <v>77.77</v>
      </c>
      <c r="F851" s="199">
        <v>7388.15</v>
      </c>
      <c r="G851" s="7"/>
      <c r="H851" s="26">
        <v>225</v>
      </c>
      <c r="I851" s="26">
        <v>170</v>
      </c>
      <c r="J851" s="26">
        <v>20</v>
      </c>
      <c r="K851" s="31">
        <v>0.3</v>
      </c>
    </row>
    <row r="852" spans="1:11" ht="15">
      <c r="A852" s="34" t="s">
        <v>69</v>
      </c>
      <c r="B852" s="56" t="s">
        <v>70</v>
      </c>
      <c r="C852" s="57" t="s">
        <v>19</v>
      </c>
      <c r="D852" s="27"/>
      <c r="E852" s="42">
        <v>9.7799999999999994</v>
      </c>
      <c r="F852" s="199">
        <v>929</v>
      </c>
      <c r="G852" s="37"/>
      <c r="H852" s="26"/>
      <c r="I852" s="26"/>
      <c r="J852" s="26"/>
      <c r="K852" s="31"/>
    </row>
    <row r="853" spans="1:11" s="7" customFormat="1" ht="15">
      <c r="A853" s="35">
        <v>88017017</v>
      </c>
      <c r="B853" s="51" t="s">
        <v>269</v>
      </c>
      <c r="C853" s="52" t="s">
        <v>37</v>
      </c>
      <c r="D853" s="27" t="s">
        <v>270</v>
      </c>
      <c r="E853" s="72">
        <v>85.16</v>
      </c>
      <c r="F853" s="209">
        <v>8090.2</v>
      </c>
      <c r="G853" s="37">
        <v>3661238049185</v>
      </c>
      <c r="H853" s="26">
        <v>150</v>
      </c>
      <c r="I853" s="26">
        <v>200</v>
      </c>
      <c r="J853" s="26">
        <v>40</v>
      </c>
      <c r="K853" s="31" t="s">
        <v>26</v>
      </c>
    </row>
    <row r="854" spans="1:11" s="7" customFormat="1" ht="15">
      <c r="A854" s="35">
        <v>100013305</v>
      </c>
      <c r="B854" s="59" t="s">
        <v>71</v>
      </c>
      <c r="C854" s="60" t="s">
        <v>37</v>
      </c>
      <c r="D854" s="27" t="s">
        <v>72</v>
      </c>
      <c r="E854" s="43">
        <v>72.22</v>
      </c>
      <c r="F854" s="199">
        <v>6860.9</v>
      </c>
      <c r="G854" s="37">
        <v>3661238363588</v>
      </c>
      <c r="H854" s="26">
        <v>216</v>
      </c>
      <c r="I854" s="26">
        <v>170</v>
      </c>
      <c r="J854" s="26">
        <v>29</v>
      </c>
      <c r="K854" s="31" t="s">
        <v>26</v>
      </c>
    </row>
    <row r="855" spans="1:11" s="7" customFormat="1" ht="15">
      <c r="A855" s="34">
        <v>85757741</v>
      </c>
      <c r="B855" s="25" t="s">
        <v>518</v>
      </c>
      <c r="C855" s="26" t="s">
        <v>37</v>
      </c>
      <c r="D855" s="27" t="s">
        <v>519</v>
      </c>
      <c r="E855" s="43">
        <v>59.29</v>
      </c>
      <c r="F855" s="199">
        <v>5632.55</v>
      </c>
      <c r="G855" s="37">
        <v>3661238022751</v>
      </c>
      <c r="H855" s="26">
        <v>200</v>
      </c>
      <c r="I855" s="26">
        <v>150</v>
      </c>
      <c r="J855" s="26">
        <v>40</v>
      </c>
      <c r="K855" s="31">
        <v>0.1</v>
      </c>
    </row>
    <row r="856" spans="1:11" s="7" customFormat="1" ht="15">
      <c r="A856" s="35">
        <v>100013304</v>
      </c>
      <c r="B856" s="59" t="s">
        <v>255</v>
      </c>
      <c r="C856" s="60" t="s">
        <v>37</v>
      </c>
      <c r="D856" s="27" t="s">
        <v>256</v>
      </c>
      <c r="E856" s="43">
        <v>244.71</v>
      </c>
      <c r="F856" s="199">
        <v>23247.45</v>
      </c>
      <c r="G856" s="37">
        <v>3661238363519</v>
      </c>
      <c r="H856" s="26">
        <v>260</v>
      </c>
      <c r="I856" s="26">
        <v>170</v>
      </c>
      <c r="J856" s="26">
        <v>130</v>
      </c>
      <c r="K856" s="31" t="s">
        <v>26</v>
      </c>
    </row>
    <row r="857" spans="1:11" s="7" customFormat="1" ht="15">
      <c r="A857" s="35">
        <v>88017859</v>
      </c>
      <c r="B857" s="51" t="s">
        <v>74</v>
      </c>
      <c r="C857" s="52" t="s">
        <v>37</v>
      </c>
      <c r="D857" s="27" t="s">
        <v>75</v>
      </c>
      <c r="E857" s="43">
        <v>32.85</v>
      </c>
      <c r="F857" s="199">
        <v>3120.75</v>
      </c>
      <c r="G857" s="37">
        <v>3661238048805</v>
      </c>
      <c r="H857" s="26">
        <v>80</v>
      </c>
      <c r="I857" s="26">
        <v>80</v>
      </c>
      <c r="J857" s="26">
        <v>40</v>
      </c>
      <c r="K857" s="31" t="s">
        <v>26</v>
      </c>
    </row>
    <row r="858" spans="1:11" s="7" customFormat="1" ht="15">
      <c r="A858" s="35">
        <v>7768817</v>
      </c>
      <c r="B858" s="51" t="s">
        <v>76</v>
      </c>
      <c r="C858" s="52" t="s">
        <v>37</v>
      </c>
      <c r="D858" s="27" t="s">
        <v>77</v>
      </c>
      <c r="E858" s="43">
        <v>215.59</v>
      </c>
      <c r="F858" s="199">
        <v>20481.05</v>
      </c>
      <c r="G858" s="37">
        <v>3661238048836</v>
      </c>
      <c r="H858" s="26">
        <v>130</v>
      </c>
      <c r="I858" s="26">
        <v>90</v>
      </c>
      <c r="J858" s="26">
        <v>55</v>
      </c>
      <c r="K858" s="31" t="s">
        <v>26</v>
      </c>
    </row>
    <row r="859" spans="1:11" s="7" customFormat="1" ht="15">
      <c r="A859" s="35">
        <v>7768818</v>
      </c>
      <c r="B859" s="51" t="s">
        <v>80</v>
      </c>
      <c r="C859" s="52" t="s">
        <v>37</v>
      </c>
      <c r="D859" s="27" t="s">
        <v>81</v>
      </c>
      <c r="E859" s="43">
        <v>390.22</v>
      </c>
      <c r="F859" s="199">
        <v>37070.9</v>
      </c>
      <c r="G859" s="37">
        <v>3661238049178</v>
      </c>
      <c r="H859" s="26">
        <v>175</v>
      </c>
      <c r="I859" s="26">
        <v>150</v>
      </c>
      <c r="J859" s="26">
        <v>90</v>
      </c>
      <c r="K859" s="31" t="s">
        <v>26</v>
      </c>
    </row>
    <row r="860" spans="1:11" s="7" customFormat="1" ht="15">
      <c r="A860" s="35">
        <v>7663561</v>
      </c>
      <c r="B860" s="59" t="s">
        <v>265</v>
      </c>
      <c r="C860" s="60" t="s">
        <v>37</v>
      </c>
      <c r="D860" s="27" t="s">
        <v>266</v>
      </c>
      <c r="E860" s="43">
        <v>149.84</v>
      </c>
      <c r="F860" s="199">
        <v>14234.8</v>
      </c>
      <c r="G860" s="37">
        <v>3661238671034</v>
      </c>
      <c r="H860" s="26">
        <v>325</v>
      </c>
      <c r="I860" s="26">
        <v>240</v>
      </c>
      <c r="J860" s="26">
        <v>20</v>
      </c>
      <c r="K860" s="31">
        <v>0.2</v>
      </c>
    </row>
    <row r="861" spans="1:11" s="7" customFormat="1" ht="15">
      <c r="A861" s="35">
        <v>7663619</v>
      </c>
      <c r="B861" s="59" t="s">
        <v>267</v>
      </c>
      <c r="C861" s="60" t="s">
        <v>37</v>
      </c>
      <c r="D861" s="27" t="s">
        <v>268</v>
      </c>
      <c r="E861" s="43">
        <v>181.09</v>
      </c>
      <c r="F861" s="199">
        <v>17203.55</v>
      </c>
      <c r="G861" s="37">
        <v>3661238671010</v>
      </c>
      <c r="H861" s="26">
        <v>325</v>
      </c>
      <c r="I861" s="26">
        <v>240</v>
      </c>
      <c r="J861" s="26">
        <v>20</v>
      </c>
      <c r="K861" s="31">
        <v>0.3</v>
      </c>
    </row>
    <row r="862" spans="1:11" s="7" customFormat="1" ht="15.75" thickBot="1">
      <c r="A862" s="35">
        <v>7688305</v>
      </c>
      <c r="B862" s="59" t="s">
        <v>801</v>
      </c>
      <c r="C862" s="60" t="s">
        <v>37</v>
      </c>
      <c r="D862" s="27" t="s">
        <v>802</v>
      </c>
      <c r="E862" s="43">
        <v>62.53</v>
      </c>
      <c r="F862" s="199">
        <v>5940.35</v>
      </c>
      <c r="G862" s="37">
        <v>3661238702813</v>
      </c>
      <c r="H862" s="26">
        <v>235</v>
      </c>
      <c r="I862" s="26">
        <v>180</v>
      </c>
      <c r="J862" s="26">
        <v>20</v>
      </c>
      <c r="K862" s="31">
        <v>0.8</v>
      </c>
    </row>
    <row r="863" spans="1:11" ht="20.25" thickTop="1" thickBot="1">
      <c r="A863" s="17" t="s">
        <v>803</v>
      </c>
      <c r="B863" s="18"/>
      <c r="C863" s="19" t="s">
        <v>25</v>
      </c>
      <c r="D863" s="20"/>
      <c r="E863" s="21" t="s">
        <v>25</v>
      </c>
      <c r="F863" s="200" t="s">
        <v>25</v>
      </c>
      <c r="G863" s="22" t="s">
        <v>26</v>
      </c>
      <c r="H863" s="23" t="s">
        <v>26</v>
      </c>
      <c r="I863" s="23" t="s">
        <v>26</v>
      </c>
      <c r="J863" s="23" t="s">
        <v>26</v>
      </c>
      <c r="K863" s="24" t="s">
        <v>26</v>
      </c>
    </row>
    <row r="864" spans="1:11" s="106" customFormat="1" ht="15.75" thickTop="1">
      <c r="A864" s="38" t="s">
        <v>585</v>
      </c>
      <c r="B864" s="62"/>
      <c r="C864" s="63" t="s">
        <v>25</v>
      </c>
      <c r="D864" s="15"/>
      <c r="E864" s="58" t="s">
        <v>25</v>
      </c>
      <c r="F864" s="199" t="s">
        <v>25</v>
      </c>
      <c r="G864" s="104" t="s">
        <v>26</v>
      </c>
      <c r="H864" s="14" t="s">
        <v>26</v>
      </c>
      <c r="I864" s="14" t="s">
        <v>26</v>
      </c>
      <c r="J864" s="14" t="s">
        <v>26</v>
      </c>
      <c r="K864" s="105" t="s">
        <v>26</v>
      </c>
    </row>
    <row r="865" spans="1:11" s="7" customFormat="1" ht="15">
      <c r="A865" s="35">
        <v>7621566</v>
      </c>
      <c r="B865" s="59" t="s">
        <v>804</v>
      </c>
      <c r="C865" s="60" t="s">
        <v>37</v>
      </c>
      <c r="D865" s="27" t="s">
        <v>805</v>
      </c>
      <c r="E865" s="43">
        <v>313.7</v>
      </c>
      <c r="F865" s="199">
        <v>29801.5</v>
      </c>
      <c r="G865" s="37">
        <v>8713809280239</v>
      </c>
      <c r="H865" s="26">
        <v>920</v>
      </c>
      <c r="I865" s="26">
        <v>590</v>
      </c>
      <c r="J865" s="26">
        <v>100</v>
      </c>
      <c r="K865" s="31">
        <v>10.7</v>
      </c>
    </row>
    <row r="866" spans="1:11" s="7" customFormat="1" ht="15">
      <c r="A866" s="35">
        <v>7612942</v>
      </c>
      <c r="B866" s="59" t="s">
        <v>806</v>
      </c>
      <c r="C866" s="60" t="s">
        <v>37</v>
      </c>
      <c r="D866" s="27" t="s">
        <v>807</v>
      </c>
      <c r="E866" s="43">
        <v>378.38</v>
      </c>
      <c r="F866" s="199">
        <v>35946.1</v>
      </c>
      <c r="G866" s="37">
        <v>8713809280185</v>
      </c>
      <c r="H866" s="26">
        <v>1950</v>
      </c>
      <c r="I866" s="26">
        <v>475</v>
      </c>
      <c r="J866" s="26">
        <v>55</v>
      </c>
      <c r="K866" s="31">
        <v>8</v>
      </c>
    </row>
    <row r="867" spans="1:11" s="7" customFormat="1" ht="15">
      <c r="A867" s="35">
        <v>7612941</v>
      </c>
      <c r="B867" s="59" t="s">
        <v>808</v>
      </c>
      <c r="C867" s="60" t="s">
        <v>37</v>
      </c>
      <c r="D867" s="27" t="s">
        <v>809</v>
      </c>
      <c r="E867" s="43">
        <v>230.69</v>
      </c>
      <c r="F867" s="199">
        <v>21915.55</v>
      </c>
      <c r="G867" s="37">
        <v>8713809280178</v>
      </c>
      <c r="H867" s="26">
        <v>1950</v>
      </c>
      <c r="I867" s="26">
        <v>85</v>
      </c>
      <c r="J867" s="26">
        <v>55</v>
      </c>
      <c r="K867" s="31">
        <v>0.3</v>
      </c>
    </row>
    <row r="868" spans="1:11" s="7" customFormat="1" ht="15">
      <c r="A868" s="35">
        <v>7637077</v>
      </c>
      <c r="B868" s="59" t="s">
        <v>810</v>
      </c>
      <c r="C868" s="60" t="s">
        <v>37</v>
      </c>
      <c r="D868" s="27" t="s">
        <v>811</v>
      </c>
      <c r="E868" s="43">
        <v>71.14</v>
      </c>
      <c r="F868" s="199">
        <v>6758.3</v>
      </c>
      <c r="G868" s="37">
        <v>8713809280345</v>
      </c>
      <c r="H868" s="26">
        <v>1275</v>
      </c>
      <c r="I868" s="26">
        <v>90</v>
      </c>
      <c r="J868" s="26">
        <v>20</v>
      </c>
      <c r="K868" s="31">
        <v>1.8</v>
      </c>
    </row>
    <row r="869" spans="1:11" s="7" customFormat="1" ht="15">
      <c r="A869" s="35">
        <v>7637088</v>
      </c>
      <c r="B869" s="59" t="s">
        <v>812</v>
      </c>
      <c r="C869" s="60" t="s">
        <v>37</v>
      </c>
      <c r="D869" s="27" t="s">
        <v>813</v>
      </c>
      <c r="E869" s="43">
        <v>93.78</v>
      </c>
      <c r="F869" s="199">
        <v>8909.1</v>
      </c>
      <c r="G869" s="37">
        <v>8713809280352</v>
      </c>
      <c r="H869" s="26">
        <v>1920</v>
      </c>
      <c r="I869" s="26">
        <v>90</v>
      </c>
      <c r="J869" s="26">
        <v>40</v>
      </c>
      <c r="K869" s="31">
        <v>2.1</v>
      </c>
    </row>
    <row r="870" spans="1:11" s="7" customFormat="1" ht="15">
      <c r="A870" s="35">
        <v>7614795</v>
      </c>
      <c r="B870" s="59" t="s">
        <v>814</v>
      </c>
      <c r="C870" s="60" t="s">
        <v>37</v>
      </c>
      <c r="D870" s="27" t="s">
        <v>815</v>
      </c>
      <c r="E870" s="43">
        <v>2758.51</v>
      </c>
      <c r="F870" s="199">
        <v>262058.45</v>
      </c>
      <c r="G870" s="37">
        <v>8713809280192</v>
      </c>
      <c r="H870" s="26">
        <v>1300</v>
      </c>
      <c r="I870" s="26">
        <v>450</v>
      </c>
      <c r="J870" s="26">
        <v>600</v>
      </c>
      <c r="K870" s="31">
        <v>66</v>
      </c>
    </row>
    <row r="871" spans="1:11" s="7" customFormat="1" ht="15">
      <c r="A871" s="35">
        <v>7611306</v>
      </c>
      <c r="B871" s="59" t="s">
        <v>816</v>
      </c>
      <c r="C871" s="60" t="s">
        <v>37</v>
      </c>
      <c r="D871" s="27" t="s">
        <v>817</v>
      </c>
      <c r="E871" s="43">
        <v>3067.88</v>
      </c>
      <c r="F871" s="199">
        <v>291448.59999999998</v>
      </c>
      <c r="G871" s="37">
        <v>8713809280154</v>
      </c>
      <c r="H871" s="26">
        <v>1920</v>
      </c>
      <c r="I871" s="26">
        <v>450</v>
      </c>
      <c r="J871" s="26">
        <v>600</v>
      </c>
      <c r="K871" s="31">
        <v>97</v>
      </c>
    </row>
    <row r="872" spans="1:11" s="7" customFormat="1" ht="15">
      <c r="A872" s="35">
        <v>7780865</v>
      </c>
      <c r="B872" s="59" t="s">
        <v>818</v>
      </c>
      <c r="C872" s="60" t="s">
        <v>37</v>
      </c>
      <c r="D872" s="27" t="s">
        <v>819</v>
      </c>
      <c r="E872" s="43">
        <v>1212.7</v>
      </c>
      <c r="F872" s="199">
        <v>115206.5</v>
      </c>
      <c r="G872" s="37">
        <v>8713809274337</v>
      </c>
      <c r="H872" s="26">
        <v>464</v>
      </c>
      <c r="I872" s="26">
        <v>319</v>
      </c>
      <c r="J872" s="26">
        <v>182</v>
      </c>
      <c r="K872" s="31">
        <v>9.1</v>
      </c>
    </row>
    <row r="873" spans="1:11" s="7" customFormat="1" ht="15">
      <c r="A873" s="35">
        <v>7622701</v>
      </c>
      <c r="B873" s="59" t="s">
        <v>820</v>
      </c>
      <c r="C873" s="60" t="s">
        <v>37</v>
      </c>
      <c r="D873" s="27" t="s">
        <v>821</v>
      </c>
      <c r="E873" s="43">
        <v>1212.7</v>
      </c>
      <c r="F873" s="199">
        <v>115206.5</v>
      </c>
      <c r="G873" s="37">
        <v>8713809274344</v>
      </c>
      <c r="H873" s="26">
        <v>460</v>
      </c>
      <c r="I873" s="26">
        <v>310</v>
      </c>
      <c r="J873" s="26">
        <v>150</v>
      </c>
      <c r="K873" s="31">
        <v>8.4</v>
      </c>
    </row>
    <row r="874" spans="1:11" s="7" customFormat="1" ht="15">
      <c r="A874" s="34">
        <v>111703</v>
      </c>
      <c r="B874" s="25" t="s">
        <v>618</v>
      </c>
      <c r="C874" s="26" t="s">
        <v>37</v>
      </c>
      <c r="D874" s="27" t="s">
        <v>619</v>
      </c>
      <c r="E874" s="43">
        <v>315.85000000000002</v>
      </c>
      <c r="F874" s="199">
        <v>30005.75</v>
      </c>
      <c r="G874" s="37">
        <v>3661238338944</v>
      </c>
      <c r="H874" s="26">
        <v>450</v>
      </c>
      <c r="I874" s="26">
        <v>230</v>
      </c>
      <c r="J874" s="26">
        <v>70</v>
      </c>
      <c r="K874" s="31">
        <v>10.3</v>
      </c>
    </row>
    <row r="875" spans="1:11" s="7" customFormat="1" ht="15">
      <c r="A875" s="34">
        <v>111701</v>
      </c>
      <c r="B875" s="25" t="s">
        <v>616</v>
      </c>
      <c r="C875" s="26" t="s">
        <v>37</v>
      </c>
      <c r="D875" s="27" t="s">
        <v>617</v>
      </c>
      <c r="E875" s="43">
        <v>240.38</v>
      </c>
      <c r="F875" s="199">
        <v>22836.1</v>
      </c>
      <c r="G875" s="37">
        <v>3661238338951</v>
      </c>
      <c r="H875" s="26">
        <v>380</v>
      </c>
      <c r="I875" s="26">
        <v>190</v>
      </c>
      <c r="J875" s="26">
        <v>70</v>
      </c>
      <c r="K875" s="31">
        <v>5.3</v>
      </c>
    </row>
    <row r="876" spans="1:11" s="7" customFormat="1" ht="15">
      <c r="A876" s="34">
        <v>111708</v>
      </c>
      <c r="B876" s="25" t="s">
        <v>610</v>
      </c>
      <c r="C876" s="26" t="s">
        <v>19</v>
      </c>
      <c r="D876" s="27" t="s">
        <v>611</v>
      </c>
      <c r="E876" s="43">
        <v>66.83</v>
      </c>
      <c r="F876" s="199">
        <v>6348.85</v>
      </c>
      <c r="G876" s="37">
        <v>3661238338937</v>
      </c>
      <c r="H876" s="26">
        <v>115</v>
      </c>
      <c r="I876" s="26">
        <v>110</v>
      </c>
      <c r="J876" s="26">
        <v>35</v>
      </c>
      <c r="K876" s="31">
        <v>0.7</v>
      </c>
    </row>
    <row r="877" spans="1:11" s="7" customFormat="1" ht="15">
      <c r="A877" s="35">
        <v>7633244</v>
      </c>
      <c r="B877" s="59" t="s">
        <v>822</v>
      </c>
      <c r="C877" s="60" t="s">
        <v>37</v>
      </c>
      <c r="D877" s="27" t="s">
        <v>823</v>
      </c>
      <c r="E877" s="43">
        <v>550.84</v>
      </c>
      <c r="F877" s="199">
        <v>52329.8</v>
      </c>
      <c r="G877" s="37">
        <v>8713809280284</v>
      </c>
      <c r="H877" s="26">
        <v>439</v>
      </c>
      <c r="I877" s="26">
        <v>332</v>
      </c>
      <c r="J877" s="26">
        <v>156</v>
      </c>
      <c r="K877" s="31">
        <v>11.1</v>
      </c>
    </row>
    <row r="878" spans="1:11" s="7" customFormat="1" ht="15">
      <c r="A878" s="34">
        <v>114311</v>
      </c>
      <c r="B878" s="25" t="s">
        <v>620</v>
      </c>
      <c r="C878" s="26" t="s">
        <v>37</v>
      </c>
      <c r="D878" s="27" t="s">
        <v>621</v>
      </c>
      <c r="E878" s="43">
        <v>1001.42</v>
      </c>
      <c r="F878" s="199">
        <v>95134.9</v>
      </c>
      <c r="G878" s="37">
        <v>3661238362215</v>
      </c>
      <c r="H878" s="26">
        <v>650</v>
      </c>
      <c r="I878" s="26">
        <v>310</v>
      </c>
      <c r="J878" s="26">
        <v>170</v>
      </c>
      <c r="K878" s="31">
        <v>25.8</v>
      </c>
    </row>
    <row r="879" spans="1:11" s="7" customFormat="1" ht="15">
      <c r="A879" s="34">
        <v>111712</v>
      </c>
      <c r="B879" s="25" t="s">
        <v>622</v>
      </c>
      <c r="C879" s="26" t="s">
        <v>37</v>
      </c>
      <c r="D879" s="27" t="s">
        <v>623</v>
      </c>
      <c r="E879" s="43">
        <v>1667.61</v>
      </c>
      <c r="F879" s="199">
        <v>158422.95000000001</v>
      </c>
      <c r="G879" s="37">
        <v>3661238338920</v>
      </c>
      <c r="H879" s="26">
        <v>740</v>
      </c>
      <c r="I879" s="26">
        <v>1060</v>
      </c>
      <c r="J879" s="26">
        <v>370</v>
      </c>
      <c r="K879" s="31">
        <v>47</v>
      </c>
    </row>
    <row r="880" spans="1:11" s="7" customFormat="1" ht="15">
      <c r="A880" s="34">
        <v>111714</v>
      </c>
      <c r="B880" s="25" t="s">
        <v>624</v>
      </c>
      <c r="C880" s="26" t="s">
        <v>37</v>
      </c>
      <c r="D880" s="27" t="s">
        <v>625</v>
      </c>
      <c r="E880" s="43">
        <v>2061.0700000000002</v>
      </c>
      <c r="F880" s="199">
        <v>195801.65</v>
      </c>
      <c r="G880" s="37">
        <v>3661238338913</v>
      </c>
      <c r="H880" s="26">
        <v>1050</v>
      </c>
      <c r="I880" s="26">
        <v>700</v>
      </c>
      <c r="J880" s="26">
        <v>500</v>
      </c>
      <c r="K880" s="31">
        <v>68</v>
      </c>
    </row>
    <row r="881" spans="1:11" s="7" customFormat="1" ht="15">
      <c r="A881" s="34">
        <v>100013027</v>
      </c>
      <c r="B881" s="25" t="s">
        <v>629</v>
      </c>
      <c r="C881" s="26" t="s">
        <v>37</v>
      </c>
      <c r="D881" s="27" t="s">
        <v>630</v>
      </c>
      <c r="E881" s="43">
        <v>215.59</v>
      </c>
      <c r="F881" s="199">
        <v>20481.05</v>
      </c>
      <c r="G881" s="37">
        <v>3661238362239</v>
      </c>
      <c r="H881" s="26">
        <v>220</v>
      </c>
      <c r="I881" s="26">
        <v>165</v>
      </c>
      <c r="J881" s="26">
        <v>25</v>
      </c>
      <c r="K881" s="31">
        <v>0.2</v>
      </c>
    </row>
    <row r="882" spans="1:11" s="7" customFormat="1" ht="15">
      <c r="A882" s="34">
        <v>100008701</v>
      </c>
      <c r="B882" s="25" t="s">
        <v>631</v>
      </c>
      <c r="C882" s="26" t="s">
        <v>37</v>
      </c>
      <c r="D882" s="27" t="s">
        <v>632</v>
      </c>
      <c r="E882" s="43">
        <v>250.08</v>
      </c>
      <c r="F882" s="199">
        <v>23757.599999999999</v>
      </c>
      <c r="G882" s="37">
        <v>3661238339255</v>
      </c>
      <c r="H882" s="26">
        <v>210</v>
      </c>
      <c r="I882" s="26">
        <v>160</v>
      </c>
      <c r="J882" s="26">
        <v>25</v>
      </c>
      <c r="K882" s="31">
        <v>0.2</v>
      </c>
    </row>
    <row r="883" spans="1:11" s="7" customFormat="1" ht="15">
      <c r="A883" s="35">
        <v>7663618</v>
      </c>
      <c r="B883" s="59" t="s">
        <v>263</v>
      </c>
      <c r="C883" s="60" t="s">
        <v>37</v>
      </c>
      <c r="D883" s="27" t="s">
        <v>264</v>
      </c>
      <c r="E883" s="72">
        <v>139.06</v>
      </c>
      <c r="F883" s="209">
        <v>13210.7</v>
      </c>
      <c r="G883" s="37">
        <v>3661238671041</v>
      </c>
      <c r="H883" s="26">
        <v>325</v>
      </c>
      <c r="I883" s="26">
        <v>240</v>
      </c>
      <c r="J883" s="26">
        <v>20</v>
      </c>
      <c r="K883" s="31">
        <v>0.3</v>
      </c>
    </row>
    <row r="884" spans="1:11" s="106" customFormat="1" ht="15">
      <c r="A884" s="38" t="s">
        <v>635</v>
      </c>
      <c r="B884" s="62"/>
      <c r="C884" s="63" t="s">
        <v>25</v>
      </c>
      <c r="D884" s="15"/>
      <c r="E884" s="58" t="s">
        <v>25</v>
      </c>
      <c r="F884" s="199" t="s">
        <v>25</v>
      </c>
      <c r="G884" s="104" t="s">
        <v>26</v>
      </c>
      <c r="H884" s="14" t="s">
        <v>26</v>
      </c>
      <c r="I884" s="14" t="s">
        <v>26</v>
      </c>
      <c r="J884" s="14" t="s">
        <v>26</v>
      </c>
      <c r="K884" s="105" t="s">
        <v>26</v>
      </c>
    </row>
    <row r="885" spans="1:11" s="7" customFormat="1" ht="15">
      <c r="A885" s="35">
        <v>7638518</v>
      </c>
      <c r="B885" s="59" t="s">
        <v>668</v>
      </c>
      <c r="C885" s="60" t="s">
        <v>37</v>
      </c>
      <c r="D885" s="27" t="s">
        <v>824</v>
      </c>
      <c r="E885" s="43">
        <v>181.82</v>
      </c>
      <c r="F885" s="199">
        <v>17272.900000000001</v>
      </c>
      <c r="G885" s="37">
        <v>8713809276546</v>
      </c>
      <c r="H885" s="26">
        <v>230</v>
      </c>
      <c r="I885" s="26">
        <v>220</v>
      </c>
      <c r="J885" s="26">
        <v>150</v>
      </c>
      <c r="K885" s="31">
        <v>7.2</v>
      </c>
    </row>
    <row r="886" spans="1:11" s="7" customFormat="1" ht="15">
      <c r="A886" s="34">
        <v>112633</v>
      </c>
      <c r="B886" s="25" t="s">
        <v>662</v>
      </c>
      <c r="C886" s="26" t="s">
        <v>37</v>
      </c>
      <c r="D886" s="27" t="s">
        <v>663</v>
      </c>
      <c r="E886" s="43">
        <v>284.58999999999997</v>
      </c>
      <c r="F886" s="199">
        <v>27036.05</v>
      </c>
      <c r="G886" s="37">
        <v>3661238338814</v>
      </c>
      <c r="H886" s="26">
        <v>200</v>
      </c>
      <c r="I886" s="26">
        <v>200</v>
      </c>
      <c r="J886" s="26">
        <v>120</v>
      </c>
      <c r="K886" s="31">
        <v>10.3</v>
      </c>
    </row>
    <row r="887" spans="1:11" s="7" customFormat="1" ht="15">
      <c r="A887" s="34">
        <v>111788</v>
      </c>
      <c r="B887" s="25" t="s">
        <v>642</v>
      </c>
      <c r="C887" s="26" t="s">
        <v>37</v>
      </c>
      <c r="D887" s="27" t="s">
        <v>643</v>
      </c>
      <c r="E887" s="43">
        <v>1048.8699999999999</v>
      </c>
      <c r="F887" s="199">
        <v>99642.65</v>
      </c>
      <c r="G887" s="37">
        <v>3661238338883</v>
      </c>
      <c r="H887" s="26">
        <v>400</v>
      </c>
      <c r="I887" s="26">
        <v>400</v>
      </c>
      <c r="J887" s="26">
        <v>320</v>
      </c>
      <c r="K887" s="31">
        <v>13</v>
      </c>
    </row>
    <row r="888" spans="1:11" s="7" customFormat="1" ht="15">
      <c r="A888" s="34">
        <v>111790</v>
      </c>
      <c r="B888" s="25" t="s">
        <v>644</v>
      </c>
      <c r="C888" s="26" t="s">
        <v>37</v>
      </c>
      <c r="D888" s="27" t="s">
        <v>645</v>
      </c>
      <c r="E888" s="43">
        <v>1486.51</v>
      </c>
      <c r="F888" s="199">
        <v>141218.45000000001</v>
      </c>
      <c r="G888" s="37">
        <v>3661238338876</v>
      </c>
      <c r="H888" s="26">
        <v>440</v>
      </c>
      <c r="I888" s="26">
        <v>440</v>
      </c>
      <c r="J888" s="26">
        <v>420</v>
      </c>
      <c r="K888" s="31">
        <v>21</v>
      </c>
    </row>
    <row r="889" spans="1:11" s="7" customFormat="1" ht="15">
      <c r="A889" s="35">
        <v>7613401</v>
      </c>
      <c r="B889" s="59" t="s">
        <v>825</v>
      </c>
      <c r="C889" s="60" t="s">
        <v>19</v>
      </c>
      <c r="D889" s="27" t="s">
        <v>826</v>
      </c>
      <c r="E889" s="43">
        <v>118.58</v>
      </c>
      <c r="F889" s="199">
        <v>11265.1</v>
      </c>
      <c r="G889" s="37">
        <v>8713809267636</v>
      </c>
      <c r="H889" s="26">
        <v>630</v>
      </c>
      <c r="I889" s="26">
        <v>485</v>
      </c>
      <c r="J889" s="26">
        <v>300</v>
      </c>
      <c r="K889" s="31">
        <v>0.7</v>
      </c>
    </row>
    <row r="890" spans="1:11" s="7" customFormat="1" ht="15">
      <c r="A890" s="35">
        <v>7611804</v>
      </c>
      <c r="B890" s="59" t="s">
        <v>652</v>
      </c>
      <c r="C890" s="60" t="s">
        <v>19</v>
      </c>
      <c r="D890" s="27" t="s">
        <v>827</v>
      </c>
      <c r="E890" s="43">
        <v>105.65</v>
      </c>
      <c r="F890" s="199">
        <v>10036.75</v>
      </c>
      <c r="G890" s="37">
        <v>8713809280161</v>
      </c>
      <c r="H890" s="26">
        <v>630</v>
      </c>
      <c r="I890" s="26">
        <v>600</v>
      </c>
      <c r="J890" s="26">
        <v>290</v>
      </c>
      <c r="K890" s="31">
        <v>0.7</v>
      </c>
    </row>
    <row r="891" spans="1:11" s="7" customFormat="1" ht="15">
      <c r="A891" s="35">
        <v>7631858</v>
      </c>
      <c r="B891" s="59" t="s">
        <v>828</v>
      </c>
      <c r="C891" s="60" t="s">
        <v>19</v>
      </c>
      <c r="D891" s="27" t="s">
        <v>829</v>
      </c>
      <c r="E891" s="43">
        <v>95.94</v>
      </c>
      <c r="F891" s="199">
        <v>9114.2999999999993</v>
      </c>
      <c r="G891" s="37">
        <v>8713809280277</v>
      </c>
      <c r="H891" s="26">
        <v>665</v>
      </c>
      <c r="I891" s="26">
        <v>580</v>
      </c>
      <c r="J891" s="26">
        <v>70</v>
      </c>
      <c r="K891" s="31">
        <v>0.2</v>
      </c>
    </row>
    <row r="892" spans="1:11" s="7" customFormat="1" ht="15">
      <c r="A892" s="35">
        <v>7622201</v>
      </c>
      <c r="B892" s="59" t="s">
        <v>830</v>
      </c>
      <c r="C892" s="60" t="s">
        <v>19</v>
      </c>
      <c r="D892" s="27" t="s">
        <v>831</v>
      </c>
      <c r="E892" s="43">
        <v>72.22</v>
      </c>
      <c r="F892" s="199">
        <v>6860.9</v>
      </c>
      <c r="G892" s="37">
        <v>8713809280246</v>
      </c>
      <c r="H892" s="26">
        <v>480</v>
      </c>
      <c r="I892" s="26">
        <v>280</v>
      </c>
      <c r="J892" s="26">
        <v>80</v>
      </c>
      <c r="K892" s="31">
        <v>1.6</v>
      </c>
    </row>
    <row r="893" spans="1:11" s="7" customFormat="1" ht="15">
      <c r="A893" s="34">
        <v>111167</v>
      </c>
      <c r="B893" s="25" t="s">
        <v>660</v>
      </c>
      <c r="C893" s="26" t="s">
        <v>19</v>
      </c>
      <c r="D893" s="27" t="s">
        <v>661</v>
      </c>
      <c r="E893" s="43">
        <v>161.71</v>
      </c>
      <c r="F893" s="199">
        <v>15362.45</v>
      </c>
      <c r="G893" s="37">
        <v>3661238339019</v>
      </c>
      <c r="H893" s="26">
        <v>630</v>
      </c>
      <c r="I893" s="26">
        <v>360</v>
      </c>
      <c r="J893" s="26">
        <v>500</v>
      </c>
      <c r="K893" s="31">
        <v>1.6</v>
      </c>
    </row>
    <row r="894" spans="1:11" s="7" customFormat="1" ht="15">
      <c r="A894" s="34">
        <v>115269</v>
      </c>
      <c r="B894" s="25" t="s">
        <v>656</v>
      </c>
      <c r="C894" s="26" t="s">
        <v>19</v>
      </c>
      <c r="D894" s="27" t="s">
        <v>657</v>
      </c>
      <c r="E894" s="43">
        <v>54.99</v>
      </c>
      <c r="F894" s="199">
        <v>5224.05</v>
      </c>
      <c r="G894" s="37">
        <v>3661238362222</v>
      </c>
      <c r="H894" s="26">
        <v>660</v>
      </c>
      <c r="I894" s="26">
        <v>280</v>
      </c>
      <c r="J894" s="26">
        <v>220</v>
      </c>
      <c r="K894" s="31">
        <v>0.6</v>
      </c>
    </row>
    <row r="895" spans="1:11" s="7" customFormat="1" ht="15">
      <c r="A895" s="34">
        <v>111067</v>
      </c>
      <c r="B895" s="25" t="s">
        <v>658</v>
      </c>
      <c r="C895" s="26" t="s">
        <v>19</v>
      </c>
      <c r="D895" s="27" t="s">
        <v>659</v>
      </c>
      <c r="E895" s="43">
        <v>383.75</v>
      </c>
      <c r="F895" s="199">
        <v>36456.25</v>
      </c>
      <c r="G895" s="37">
        <v>3661238339033</v>
      </c>
      <c r="H895" s="26">
        <v>620</v>
      </c>
      <c r="I895" s="26">
        <v>320</v>
      </c>
      <c r="J895" s="26">
        <v>960</v>
      </c>
      <c r="K895" s="31">
        <v>4</v>
      </c>
    </row>
    <row r="896" spans="1:11" s="7" customFormat="1" ht="15">
      <c r="A896" s="34" t="s">
        <v>636</v>
      </c>
      <c r="B896" s="25" t="s">
        <v>637</v>
      </c>
      <c r="C896" s="26" t="s">
        <v>19</v>
      </c>
      <c r="D896" s="27" t="s">
        <v>638</v>
      </c>
      <c r="E896" s="43">
        <v>501.46</v>
      </c>
      <c r="F896" s="199">
        <v>47638.7</v>
      </c>
      <c r="G896" s="37">
        <v>8713809234331</v>
      </c>
      <c r="H896" s="26">
        <v>465</v>
      </c>
      <c r="I896" s="26">
        <v>280</v>
      </c>
      <c r="J896" s="26">
        <v>230</v>
      </c>
      <c r="K896" s="31">
        <v>4.9000000000000004</v>
      </c>
    </row>
    <row r="897" spans="1:11" s="7" customFormat="1" ht="15">
      <c r="A897" s="34" t="s">
        <v>639</v>
      </c>
      <c r="B897" s="25" t="s">
        <v>640</v>
      </c>
      <c r="C897" s="26" t="s">
        <v>37</v>
      </c>
      <c r="D897" s="27" t="s">
        <v>641</v>
      </c>
      <c r="E897" s="43">
        <v>786.66</v>
      </c>
      <c r="F897" s="199">
        <v>74732.7</v>
      </c>
      <c r="G897" s="37">
        <v>8713809243586</v>
      </c>
      <c r="H897" s="26">
        <v>310</v>
      </c>
      <c r="I897" s="26">
        <v>230</v>
      </c>
      <c r="J897" s="26">
        <v>220</v>
      </c>
      <c r="K897" s="31">
        <v>7.2</v>
      </c>
    </row>
    <row r="898" spans="1:11" s="7" customFormat="1" ht="15">
      <c r="A898" s="34">
        <v>83877011</v>
      </c>
      <c r="B898" s="75" t="s">
        <v>571</v>
      </c>
      <c r="C898" s="76" t="s">
        <v>37</v>
      </c>
      <c r="D898" s="27" t="s">
        <v>572</v>
      </c>
      <c r="E898" s="43">
        <v>1586.75</v>
      </c>
      <c r="F898" s="199">
        <v>150741.25</v>
      </c>
      <c r="G898" s="37">
        <v>3661238015067</v>
      </c>
      <c r="H898" s="26">
        <v>660</v>
      </c>
      <c r="I898" s="26">
        <v>455</v>
      </c>
      <c r="J898" s="26">
        <v>270</v>
      </c>
      <c r="K898" s="31">
        <v>20</v>
      </c>
    </row>
    <row r="899" spans="1:11" s="7" customFormat="1" ht="15">
      <c r="A899" s="34">
        <v>94225601</v>
      </c>
      <c r="B899" s="25" t="s">
        <v>235</v>
      </c>
      <c r="C899" s="26" t="s">
        <v>37</v>
      </c>
      <c r="D899" s="27"/>
      <c r="E899" s="43">
        <v>111.02</v>
      </c>
      <c r="F899" s="199">
        <v>10546.9</v>
      </c>
      <c r="G899" s="37">
        <v>3661238075597</v>
      </c>
      <c r="H899" s="26">
        <v>250</v>
      </c>
      <c r="I899" s="26">
        <v>250</v>
      </c>
      <c r="J899" s="26">
        <v>215</v>
      </c>
      <c r="K899" s="31">
        <v>10</v>
      </c>
    </row>
    <row r="900" spans="1:11" s="7" customFormat="1" ht="15.75" thickBot="1">
      <c r="A900" s="34">
        <v>7622702</v>
      </c>
      <c r="B900" s="25" t="s">
        <v>832</v>
      </c>
      <c r="C900" s="26" t="s">
        <v>37</v>
      </c>
      <c r="D900" s="27" t="s">
        <v>833</v>
      </c>
      <c r="E900" s="43">
        <v>1212.7</v>
      </c>
      <c r="F900" s="199">
        <v>115206.5</v>
      </c>
      <c r="G900" s="37">
        <v>8713809274368</v>
      </c>
      <c r="H900" s="26">
        <v>410</v>
      </c>
      <c r="I900" s="26">
        <v>320</v>
      </c>
      <c r="J900" s="26">
        <v>250</v>
      </c>
      <c r="K900" s="31">
        <v>9.3000000000000007</v>
      </c>
    </row>
    <row r="901" spans="1:11" ht="20.25" thickTop="1" thickBot="1">
      <c r="A901" s="17" t="s">
        <v>834</v>
      </c>
      <c r="B901" s="18"/>
      <c r="C901" s="19" t="s">
        <v>25</v>
      </c>
      <c r="D901" s="20"/>
      <c r="E901" s="21" t="s">
        <v>25</v>
      </c>
      <c r="F901" s="200" t="s">
        <v>25</v>
      </c>
      <c r="G901" s="22" t="s">
        <v>26</v>
      </c>
      <c r="H901" s="23" t="s">
        <v>26</v>
      </c>
      <c r="I901" s="23" t="s">
        <v>26</v>
      </c>
      <c r="J901" s="23" t="s">
        <v>26</v>
      </c>
      <c r="K901" s="24" t="s">
        <v>26</v>
      </c>
    </row>
    <row r="902" spans="1:11" ht="15.75" thickTop="1">
      <c r="A902" s="12" t="s">
        <v>301</v>
      </c>
      <c r="B902" s="7"/>
      <c r="C902" s="7"/>
      <c r="D902" s="7"/>
      <c r="E902" s="7"/>
      <c r="F902" s="197"/>
      <c r="G902" s="37"/>
      <c r="H902" s="26"/>
      <c r="I902" s="26"/>
      <c r="J902" s="26"/>
      <c r="K902" s="31"/>
    </row>
    <row r="903" spans="1:11" ht="15">
      <c r="A903" s="34">
        <v>7619539</v>
      </c>
      <c r="B903" s="25" t="s">
        <v>835</v>
      </c>
      <c r="C903" s="26" t="s">
        <v>19</v>
      </c>
      <c r="D903" s="27" t="s">
        <v>836</v>
      </c>
      <c r="E903" s="61">
        <v>132.6</v>
      </c>
      <c r="F903" s="205">
        <v>12597</v>
      </c>
      <c r="G903" s="37">
        <v>8713809280208</v>
      </c>
      <c r="H903" s="26">
        <v>343</v>
      </c>
      <c r="I903" s="26">
        <v>299</v>
      </c>
      <c r="J903" s="26">
        <v>238</v>
      </c>
      <c r="K903" s="31">
        <v>0.8</v>
      </c>
    </row>
    <row r="904" spans="1:11" ht="15">
      <c r="A904" s="34" t="s">
        <v>302</v>
      </c>
      <c r="B904" s="25" t="s">
        <v>303</v>
      </c>
      <c r="C904" s="26" t="s">
        <v>19</v>
      </c>
      <c r="D904" s="27"/>
      <c r="E904" s="42">
        <v>42.6</v>
      </c>
      <c r="F904" s="202">
        <v>4047</v>
      </c>
      <c r="G904" s="37"/>
      <c r="H904" s="26"/>
      <c r="I904" s="26"/>
      <c r="J904" s="26"/>
      <c r="K904" s="31"/>
    </row>
    <row r="905" spans="1:11" ht="15">
      <c r="A905" s="34" t="s">
        <v>304</v>
      </c>
      <c r="B905" s="25" t="s">
        <v>305</v>
      </c>
      <c r="C905" s="26" t="s">
        <v>19</v>
      </c>
      <c r="D905" s="27"/>
      <c r="E905" s="42">
        <v>159.04</v>
      </c>
      <c r="F905" s="202">
        <v>15109</v>
      </c>
      <c r="G905" s="37"/>
      <c r="H905" s="26"/>
      <c r="I905" s="26"/>
      <c r="J905" s="26"/>
      <c r="K905" s="31"/>
    </row>
    <row r="906" spans="1:11" ht="15">
      <c r="A906" s="34" t="s">
        <v>306</v>
      </c>
      <c r="B906" s="25" t="s">
        <v>307</v>
      </c>
      <c r="C906" s="26" t="s">
        <v>19</v>
      </c>
      <c r="D906" s="27"/>
      <c r="E906" s="42">
        <v>138.29</v>
      </c>
      <c r="F906" s="202">
        <v>13138</v>
      </c>
      <c r="G906" s="37"/>
      <c r="H906" s="26"/>
      <c r="I906" s="26"/>
      <c r="J906" s="26"/>
      <c r="K906" s="31"/>
    </row>
    <row r="907" spans="1:11" ht="15">
      <c r="A907" s="34" t="s">
        <v>308</v>
      </c>
      <c r="B907" s="25" t="s">
        <v>309</v>
      </c>
      <c r="C907" s="26" t="s">
        <v>19</v>
      </c>
      <c r="D907" s="27"/>
      <c r="E907" s="33">
        <v>291.13</v>
      </c>
      <c r="F907" s="201">
        <v>27657.35</v>
      </c>
      <c r="G907" s="37"/>
      <c r="H907" s="26"/>
      <c r="I907" s="26"/>
      <c r="J907" s="26"/>
      <c r="K907" s="31"/>
    </row>
    <row r="908" spans="1:11" ht="15">
      <c r="A908" s="34" t="s">
        <v>310</v>
      </c>
      <c r="B908" s="25" t="s">
        <v>311</v>
      </c>
      <c r="C908" s="26" t="s">
        <v>19</v>
      </c>
      <c r="D908" s="27"/>
      <c r="E908" s="33">
        <v>83.97</v>
      </c>
      <c r="F908" s="201">
        <v>7977.15</v>
      </c>
      <c r="G908" s="37"/>
      <c r="H908" s="26"/>
      <c r="I908" s="26"/>
      <c r="J908" s="26"/>
      <c r="K908" s="31"/>
    </row>
    <row r="909" spans="1:11" ht="15">
      <c r="A909" s="12"/>
      <c r="B909" s="7"/>
      <c r="C909" s="7"/>
      <c r="D909" s="7"/>
      <c r="E909" s="7"/>
      <c r="F909" s="197"/>
      <c r="G909" s="37"/>
      <c r="H909" s="26"/>
      <c r="I909" s="26"/>
      <c r="J909" s="26"/>
      <c r="K909" s="31"/>
    </row>
    <row r="910" spans="1:11" ht="15">
      <c r="A910" s="12" t="s">
        <v>337</v>
      </c>
      <c r="B910" s="7"/>
      <c r="C910" s="7"/>
      <c r="D910" s="7"/>
      <c r="E910" s="7"/>
      <c r="F910" s="197"/>
      <c r="G910" s="37"/>
      <c r="H910" s="26"/>
      <c r="I910" s="26"/>
      <c r="J910" s="26"/>
      <c r="K910" s="31"/>
    </row>
    <row r="911" spans="1:11" ht="15">
      <c r="A911" s="34" t="s">
        <v>338</v>
      </c>
      <c r="B911" s="25" t="s">
        <v>339</v>
      </c>
      <c r="C911" s="26" t="s">
        <v>19</v>
      </c>
      <c r="D911" s="27"/>
      <c r="E911" s="42">
        <v>40.01</v>
      </c>
      <c r="F911" s="202">
        <v>3801</v>
      </c>
      <c r="G911" s="37"/>
      <c r="H911" s="26"/>
      <c r="I911" s="26"/>
      <c r="J911" s="26"/>
      <c r="K911" s="31"/>
    </row>
    <row r="912" spans="1:11" ht="15">
      <c r="A912" s="34" t="s">
        <v>340</v>
      </c>
      <c r="B912" s="25" t="s">
        <v>341</v>
      </c>
      <c r="C912" s="26" t="s">
        <v>19</v>
      </c>
      <c r="D912" s="27"/>
      <c r="E912" s="42">
        <v>24</v>
      </c>
      <c r="F912" s="202">
        <v>2280</v>
      </c>
      <c r="G912" s="37"/>
      <c r="H912" s="26"/>
      <c r="I912" s="26"/>
      <c r="J912" s="26"/>
      <c r="K912" s="31"/>
    </row>
    <row r="913" spans="1:11" ht="15">
      <c r="A913" s="34" t="s">
        <v>342</v>
      </c>
      <c r="B913" s="25" t="s">
        <v>343</v>
      </c>
      <c r="C913" s="26" t="s">
        <v>19</v>
      </c>
      <c r="D913" s="27"/>
      <c r="E913" s="33">
        <v>14.39</v>
      </c>
      <c r="F913" s="201">
        <v>1367.05</v>
      </c>
      <c r="G913" s="37"/>
      <c r="H913" s="26"/>
      <c r="I913" s="26"/>
      <c r="J913" s="26"/>
      <c r="K913" s="31"/>
    </row>
    <row r="914" spans="1:11" ht="15">
      <c r="A914" s="34" t="s">
        <v>344</v>
      </c>
      <c r="B914" s="25" t="s">
        <v>345</v>
      </c>
      <c r="C914" s="26" t="s">
        <v>19</v>
      </c>
      <c r="D914" s="27"/>
      <c r="E914" s="33">
        <v>11.1</v>
      </c>
      <c r="F914" s="201">
        <v>1054.5</v>
      </c>
      <c r="G914" s="37"/>
      <c r="H914" s="26"/>
      <c r="I914" s="26"/>
      <c r="J914" s="26"/>
      <c r="K914" s="31"/>
    </row>
    <row r="915" spans="1:11" ht="15">
      <c r="A915" s="25"/>
      <c r="B915" s="25"/>
      <c r="C915" s="26" t="s">
        <v>25</v>
      </c>
      <c r="D915" s="25"/>
      <c r="E915" s="26" t="s">
        <v>25</v>
      </c>
      <c r="F915" s="210" t="s">
        <v>25</v>
      </c>
      <c r="G915" s="25"/>
      <c r="H915" s="25"/>
      <c r="I915" s="25"/>
      <c r="J915" s="25"/>
      <c r="K915" s="25"/>
    </row>
    <row r="916" spans="1:11" ht="15">
      <c r="A916" s="25"/>
      <c r="B916" s="25"/>
      <c r="C916" s="26" t="s">
        <v>25</v>
      </c>
      <c r="D916" s="25"/>
      <c r="E916" s="26" t="s">
        <v>25</v>
      </c>
      <c r="F916" s="210" t="s">
        <v>25</v>
      </c>
      <c r="G916" s="25"/>
      <c r="H916" s="25"/>
      <c r="I916" s="25"/>
      <c r="J916" s="25"/>
      <c r="K916" s="25"/>
    </row>
    <row r="917" spans="1:11" s="7" customFormat="1" ht="15">
      <c r="A917" s="34">
        <v>7624821</v>
      </c>
      <c r="B917" s="25" t="s">
        <v>837</v>
      </c>
      <c r="C917" s="26" t="s">
        <v>37</v>
      </c>
      <c r="D917" s="27" t="s">
        <v>838</v>
      </c>
      <c r="E917" s="43">
        <v>520.65</v>
      </c>
      <c r="F917" s="199">
        <v>49461.75</v>
      </c>
      <c r="G917" s="37">
        <v>8713809280260</v>
      </c>
      <c r="H917" s="26">
        <v>630</v>
      </c>
      <c r="I917" s="26">
        <v>380</v>
      </c>
      <c r="J917" s="26">
        <v>270</v>
      </c>
      <c r="K917" s="31">
        <v>3.4</v>
      </c>
    </row>
    <row r="918" spans="1:11" s="7" customFormat="1" ht="15">
      <c r="A918" s="34">
        <v>7627596</v>
      </c>
      <c r="B918" s="25" t="s">
        <v>839</v>
      </c>
      <c r="C918" s="26" t="s">
        <v>37</v>
      </c>
      <c r="D918" s="27" t="s">
        <v>840</v>
      </c>
      <c r="E918" s="43">
        <v>139.06</v>
      </c>
      <c r="F918" s="199">
        <v>13210.7</v>
      </c>
      <c r="G918" s="37">
        <v>8713809286729</v>
      </c>
      <c r="H918" s="26">
        <v>350</v>
      </c>
      <c r="I918" s="26">
        <v>250</v>
      </c>
      <c r="J918" s="26">
        <v>270</v>
      </c>
      <c r="K918" s="31">
        <v>0.8</v>
      </c>
    </row>
    <row r="919" spans="1:11" s="7" customFormat="1" ht="15">
      <c r="A919" s="12" t="s">
        <v>724</v>
      </c>
      <c r="B919" s="13"/>
      <c r="C919" s="14" t="s">
        <v>25</v>
      </c>
      <c r="D919" s="27"/>
      <c r="E919" s="58" t="s">
        <v>25</v>
      </c>
      <c r="F919" s="199" t="s">
        <v>25</v>
      </c>
      <c r="G919" s="37" t="s">
        <v>26</v>
      </c>
      <c r="H919" s="26" t="s">
        <v>26</v>
      </c>
      <c r="I919" s="26" t="s">
        <v>26</v>
      </c>
      <c r="J919" s="26" t="s">
        <v>26</v>
      </c>
      <c r="K919" s="31" t="s">
        <v>26</v>
      </c>
    </row>
    <row r="920" spans="1:11" s="7" customFormat="1" ht="15">
      <c r="A920" s="34">
        <v>100011364</v>
      </c>
      <c r="B920" s="75" t="s">
        <v>725</v>
      </c>
      <c r="C920" s="76" t="s">
        <v>37</v>
      </c>
      <c r="D920" s="27" t="s">
        <v>726</v>
      </c>
      <c r="E920" s="43">
        <v>453.82</v>
      </c>
      <c r="F920" s="199">
        <v>43112.9</v>
      </c>
      <c r="G920" s="37">
        <v>3661238367821</v>
      </c>
      <c r="H920" s="26">
        <v>1500</v>
      </c>
      <c r="I920" s="26">
        <v>400</v>
      </c>
      <c r="J920" s="26">
        <v>300</v>
      </c>
      <c r="K920" s="31">
        <v>5</v>
      </c>
    </row>
    <row r="921" spans="1:11" s="7" customFormat="1" ht="15">
      <c r="A921" s="34">
        <v>100002734</v>
      </c>
      <c r="B921" s="75" t="s">
        <v>727</v>
      </c>
      <c r="C921" s="76" t="s">
        <v>37</v>
      </c>
      <c r="D921" s="27" t="s">
        <v>728</v>
      </c>
      <c r="E921" s="43">
        <v>348.19</v>
      </c>
      <c r="F921" s="199">
        <v>33078.050000000003</v>
      </c>
      <c r="G921" s="37">
        <v>3661238006607</v>
      </c>
      <c r="H921" s="26">
        <v>1210</v>
      </c>
      <c r="I921" s="26">
        <v>265</v>
      </c>
      <c r="J921" s="26">
        <v>240</v>
      </c>
      <c r="K921" s="31">
        <v>6.2</v>
      </c>
    </row>
    <row r="922" spans="1:11" s="7" customFormat="1" ht="15">
      <c r="A922" s="34">
        <v>100002360</v>
      </c>
      <c r="B922" s="75" t="s">
        <v>729</v>
      </c>
      <c r="C922" s="76" t="s">
        <v>37</v>
      </c>
      <c r="D922" s="27" t="s">
        <v>730</v>
      </c>
      <c r="E922" s="43">
        <v>360.03</v>
      </c>
      <c r="F922" s="199">
        <v>34202.85</v>
      </c>
      <c r="G922" s="37">
        <v>3661238007345</v>
      </c>
      <c r="H922" s="26">
        <v>390</v>
      </c>
      <c r="I922" s="26">
        <v>295</v>
      </c>
      <c r="J922" s="26">
        <v>1010</v>
      </c>
      <c r="K922" s="31">
        <v>2.9</v>
      </c>
    </row>
    <row r="923" spans="1:11" s="7" customFormat="1" ht="15">
      <c r="A923" s="34">
        <v>100002351</v>
      </c>
      <c r="B923" s="75" t="s">
        <v>129</v>
      </c>
      <c r="C923" s="76" t="s">
        <v>37</v>
      </c>
      <c r="D923" s="27" t="s">
        <v>731</v>
      </c>
      <c r="E923" s="43">
        <v>81.92</v>
      </c>
      <c r="F923" s="199">
        <v>7782.4</v>
      </c>
      <c r="G923" s="37">
        <v>3661238007437</v>
      </c>
      <c r="H923" s="26">
        <v>525</v>
      </c>
      <c r="I923" s="26">
        <v>195</v>
      </c>
      <c r="J923" s="26">
        <v>200</v>
      </c>
      <c r="K923" s="31">
        <v>1.5</v>
      </c>
    </row>
    <row r="924" spans="1:11" s="7" customFormat="1" ht="15">
      <c r="A924" s="34">
        <v>100002352</v>
      </c>
      <c r="B924" s="75" t="s">
        <v>131</v>
      </c>
      <c r="C924" s="76" t="s">
        <v>37</v>
      </c>
      <c r="D924" s="27" t="s">
        <v>732</v>
      </c>
      <c r="E924" s="43">
        <v>125.04</v>
      </c>
      <c r="F924" s="199">
        <v>11878.8</v>
      </c>
      <c r="G924" s="37">
        <v>3661238007420</v>
      </c>
      <c r="H924" s="26">
        <v>1025</v>
      </c>
      <c r="I924" s="26">
        <v>195</v>
      </c>
      <c r="J924" s="26">
        <v>200</v>
      </c>
      <c r="K924" s="31">
        <v>2.5</v>
      </c>
    </row>
    <row r="925" spans="1:11" s="7" customFormat="1" ht="15">
      <c r="A925" s="34">
        <v>100002353</v>
      </c>
      <c r="B925" s="75" t="s">
        <v>176</v>
      </c>
      <c r="C925" s="76" t="s">
        <v>37</v>
      </c>
      <c r="D925" s="27" t="s">
        <v>733</v>
      </c>
      <c r="E925" s="43">
        <v>151.99</v>
      </c>
      <c r="F925" s="199">
        <v>14439.05</v>
      </c>
      <c r="G925" s="37">
        <v>3661238007413</v>
      </c>
      <c r="H925" s="26">
        <v>345</v>
      </c>
      <c r="I925" s="26">
        <v>265</v>
      </c>
      <c r="J925" s="26">
        <v>190</v>
      </c>
      <c r="K925" s="31">
        <v>1.6</v>
      </c>
    </row>
    <row r="926" spans="1:11" s="7" customFormat="1" ht="15">
      <c r="A926" s="34">
        <v>100002354</v>
      </c>
      <c r="B926" s="75" t="s">
        <v>734</v>
      </c>
      <c r="C926" s="76" t="s">
        <v>37</v>
      </c>
      <c r="D926" s="27" t="s">
        <v>735</v>
      </c>
      <c r="E926" s="43">
        <v>258.70999999999998</v>
      </c>
      <c r="F926" s="199">
        <v>24577.45</v>
      </c>
      <c r="G926" s="37">
        <v>3661238007406</v>
      </c>
      <c r="H926" s="26">
        <v>390</v>
      </c>
      <c r="I926" s="26">
        <v>290</v>
      </c>
      <c r="J926" s="26">
        <v>260</v>
      </c>
      <c r="K926" s="31">
        <v>2.2999999999999998</v>
      </c>
    </row>
    <row r="927" spans="1:11" s="7" customFormat="1" ht="15">
      <c r="A927" s="34">
        <v>100002355</v>
      </c>
      <c r="B927" s="75" t="s">
        <v>736</v>
      </c>
      <c r="C927" s="76" t="s">
        <v>37</v>
      </c>
      <c r="D927" s="27" t="s">
        <v>737</v>
      </c>
      <c r="E927" s="43">
        <v>159.55000000000001</v>
      </c>
      <c r="F927" s="199">
        <v>15157.25</v>
      </c>
      <c r="G927" s="37">
        <v>3661238007390</v>
      </c>
      <c r="H927" s="26">
        <v>340</v>
      </c>
      <c r="I927" s="26">
        <v>265</v>
      </c>
      <c r="J927" s="26">
        <v>190</v>
      </c>
      <c r="K927" s="31">
        <v>1.3</v>
      </c>
    </row>
    <row r="928" spans="1:11" s="7" customFormat="1" ht="15">
      <c r="A928" s="34">
        <v>100002356</v>
      </c>
      <c r="B928" s="75" t="s">
        <v>738</v>
      </c>
      <c r="C928" s="76" t="s">
        <v>37</v>
      </c>
      <c r="D928" s="27" t="s">
        <v>739</v>
      </c>
      <c r="E928" s="43">
        <v>229.6</v>
      </c>
      <c r="F928" s="199">
        <v>21812</v>
      </c>
      <c r="G928" s="37">
        <v>3661238007383</v>
      </c>
      <c r="H928" s="26">
        <v>345</v>
      </c>
      <c r="I928" s="26">
        <v>265</v>
      </c>
      <c r="J928" s="26">
        <v>190</v>
      </c>
      <c r="K928" s="31">
        <v>1.3</v>
      </c>
    </row>
    <row r="929" spans="1:11" s="7" customFormat="1" ht="15">
      <c r="A929" s="34">
        <v>100002357</v>
      </c>
      <c r="B929" s="75" t="s">
        <v>740</v>
      </c>
      <c r="C929" s="76" t="s">
        <v>37</v>
      </c>
      <c r="D929" s="27" t="s">
        <v>741</v>
      </c>
      <c r="E929" s="43">
        <v>132.6</v>
      </c>
      <c r="F929" s="199">
        <v>12597</v>
      </c>
      <c r="G929" s="37">
        <v>3661238007376</v>
      </c>
      <c r="H929" s="26">
        <v>255</v>
      </c>
      <c r="I929" s="26">
        <v>170</v>
      </c>
      <c r="J929" s="26">
        <v>180</v>
      </c>
      <c r="K929" s="31">
        <v>0.5</v>
      </c>
    </row>
    <row r="930" spans="1:11" s="7" customFormat="1" ht="15">
      <c r="A930" s="34">
        <v>84827104</v>
      </c>
      <c r="B930" s="75" t="s">
        <v>742</v>
      </c>
      <c r="C930" s="76" t="s">
        <v>37</v>
      </c>
      <c r="D930" s="27" t="s">
        <v>743</v>
      </c>
      <c r="E930" s="43">
        <v>121.71</v>
      </c>
      <c r="F930" s="199">
        <v>11562.45</v>
      </c>
      <c r="G930" s="37">
        <v>3661238014572</v>
      </c>
      <c r="H930" s="26">
        <v>510</v>
      </c>
      <c r="I930" s="26">
        <v>260</v>
      </c>
      <c r="J930" s="26">
        <v>180</v>
      </c>
      <c r="K930" s="31">
        <v>3</v>
      </c>
    </row>
    <row r="931" spans="1:11" s="7" customFormat="1" ht="15">
      <c r="A931" s="34">
        <v>84827106</v>
      </c>
      <c r="B931" s="75" t="s">
        <v>744</v>
      </c>
      <c r="C931" s="76" t="s">
        <v>37</v>
      </c>
      <c r="D931" s="27" t="s">
        <v>745</v>
      </c>
      <c r="E931" s="43">
        <v>118.32</v>
      </c>
      <c r="F931" s="199">
        <v>11240.4</v>
      </c>
      <c r="G931" s="37">
        <v>3661238014565</v>
      </c>
      <c r="H931" s="26">
        <v>510</v>
      </c>
      <c r="I931" s="26">
        <v>260</v>
      </c>
      <c r="J931" s="26">
        <v>180</v>
      </c>
      <c r="K931" s="31">
        <v>3</v>
      </c>
    </row>
    <row r="932" spans="1:11" s="7" customFormat="1" ht="15">
      <c r="A932" s="34">
        <v>84827115</v>
      </c>
      <c r="B932" s="75" t="s">
        <v>182</v>
      </c>
      <c r="C932" s="76" t="s">
        <v>37</v>
      </c>
      <c r="D932" s="27" t="s">
        <v>746</v>
      </c>
      <c r="E932" s="43">
        <v>31.25</v>
      </c>
      <c r="F932" s="199">
        <v>2968.75</v>
      </c>
      <c r="G932" s="37">
        <v>3661238014480</v>
      </c>
      <c r="H932" s="26">
        <v>250</v>
      </c>
      <c r="I932" s="26">
        <v>210</v>
      </c>
      <c r="J932" s="26">
        <v>3</v>
      </c>
      <c r="K932" s="31">
        <v>0.7</v>
      </c>
    </row>
    <row r="933" spans="1:11" s="7" customFormat="1" ht="15">
      <c r="A933" s="34">
        <v>100005004</v>
      </c>
      <c r="B933" s="75" t="s">
        <v>747</v>
      </c>
      <c r="C933" s="76" t="s">
        <v>37</v>
      </c>
      <c r="D933" s="27" t="s">
        <v>748</v>
      </c>
      <c r="E933" s="43">
        <v>226.72</v>
      </c>
      <c r="F933" s="199">
        <v>21538.400000000001</v>
      </c>
      <c r="G933" s="37">
        <v>3661238001879</v>
      </c>
      <c r="H933" s="26">
        <v>305</v>
      </c>
      <c r="I933" s="26">
        <v>310</v>
      </c>
      <c r="J933" s="26">
        <v>270</v>
      </c>
      <c r="K933" s="31">
        <v>3.1</v>
      </c>
    </row>
    <row r="934" spans="1:11" s="7" customFormat="1" ht="15">
      <c r="A934" s="12" t="s">
        <v>337</v>
      </c>
      <c r="B934" s="13"/>
      <c r="C934" s="14" t="s">
        <v>25</v>
      </c>
      <c r="D934" s="27"/>
      <c r="E934" s="58" t="s">
        <v>25</v>
      </c>
      <c r="F934" s="199" t="s">
        <v>25</v>
      </c>
      <c r="G934" s="37" t="s">
        <v>26</v>
      </c>
      <c r="H934" s="26" t="s">
        <v>26</v>
      </c>
      <c r="I934" s="26" t="s">
        <v>26</v>
      </c>
      <c r="J934" s="26" t="s">
        <v>26</v>
      </c>
      <c r="K934" s="31" t="s">
        <v>26</v>
      </c>
    </row>
    <row r="935" spans="1:11" s="7" customFormat="1" ht="15">
      <c r="A935" s="34">
        <v>100008312</v>
      </c>
      <c r="B935" s="75" t="s">
        <v>841</v>
      </c>
      <c r="C935" s="76" t="s">
        <v>37</v>
      </c>
      <c r="D935" s="27" t="s">
        <v>750</v>
      </c>
      <c r="E935" s="43">
        <v>204.83</v>
      </c>
      <c r="F935" s="199">
        <v>19458.849999999999</v>
      </c>
      <c r="G935" s="37">
        <v>3661238167995</v>
      </c>
      <c r="H935" s="26">
        <v>600</v>
      </c>
      <c r="I935" s="26">
        <v>395</v>
      </c>
      <c r="J935" s="26">
        <v>410</v>
      </c>
      <c r="K935" s="31">
        <v>2.8</v>
      </c>
    </row>
    <row r="936" spans="1:11" s="7" customFormat="1" ht="15">
      <c r="A936" s="34">
        <v>100002357</v>
      </c>
      <c r="B936" s="75" t="s">
        <v>740</v>
      </c>
      <c r="C936" s="76" t="s">
        <v>37</v>
      </c>
      <c r="D936" s="27" t="s">
        <v>741</v>
      </c>
      <c r="E936" s="43">
        <v>132.6</v>
      </c>
      <c r="F936" s="199">
        <v>12597</v>
      </c>
      <c r="G936" s="37">
        <v>3661238007376</v>
      </c>
      <c r="H936" s="26">
        <v>255</v>
      </c>
      <c r="I936" s="26">
        <v>170</v>
      </c>
      <c r="J936" s="26">
        <v>180</v>
      </c>
      <c r="K936" s="31">
        <v>0.5</v>
      </c>
    </row>
    <row r="937" spans="1:11" s="7" customFormat="1" ht="15">
      <c r="A937" s="34">
        <v>100017529</v>
      </c>
      <c r="B937" s="107" t="s">
        <v>751</v>
      </c>
      <c r="C937" s="89" t="s">
        <v>37</v>
      </c>
      <c r="D937" s="27" t="s">
        <v>752</v>
      </c>
      <c r="E937" s="43">
        <v>450.58</v>
      </c>
      <c r="F937" s="199">
        <v>42805.1</v>
      </c>
      <c r="G937" s="37">
        <v>3661238496347</v>
      </c>
      <c r="H937" s="26">
        <v>600</v>
      </c>
      <c r="I937" s="26">
        <v>396</v>
      </c>
      <c r="J937" s="26">
        <v>412</v>
      </c>
      <c r="K937" s="31">
        <v>4.0999999999999996</v>
      </c>
    </row>
    <row r="938" spans="1:11" s="7" customFormat="1" ht="15">
      <c r="A938" s="34">
        <v>84887577</v>
      </c>
      <c r="B938" s="75" t="s">
        <v>753</v>
      </c>
      <c r="C938" s="76" t="s">
        <v>37</v>
      </c>
      <c r="D938" s="27" t="s">
        <v>754</v>
      </c>
      <c r="E938" s="43">
        <v>308.31</v>
      </c>
      <c r="F938" s="199">
        <v>29289.45</v>
      </c>
      <c r="G938" s="37">
        <v>3661238013223</v>
      </c>
      <c r="H938" s="26">
        <v>395</v>
      </c>
      <c r="I938" s="26">
        <v>300</v>
      </c>
      <c r="J938" s="26">
        <v>510</v>
      </c>
      <c r="K938" s="31">
        <v>2.7</v>
      </c>
    </row>
    <row r="939" spans="1:11" s="7" customFormat="1" ht="15">
      <c r="A939" s="34">
        <v>84887589</v>
      </c>
      <c r="B939" s="75" t="s">
        <v>700</v>
      </c>
      <c r="C939" s="76" t="s">
        <v>37</v>
      </c>
      <c r="D939" s="27" t="s">
        <v>701</v>
      </c>
      <c r="E939" s="43">
        <v>275.95999999999998</v>
      </c>
      <c r="F939" s="199">
        <v>26216.2</v>
      </c>
      <c r="G939" s="37">
        <v>3661238013100</v>
      </c>
      <c r="H939" s="26">
        <v>390</v>
      </c>
      <c r="I939" s="26">
        <v>395</v>
      </c>
      <c r="J939" s="26">
        <v>275</v>
      </c>
      <c r="K939" s="31">
        <v>1.5</v>
      </c>
    </row>
    <row r="940" spans="1:11" s="7" customFormat="1" ht="15">
      <c r="A940" s="34">
        <v>84887578</v>
      </c>
      <c r="B940" s="75" t="s">
        <v>133</v>
      </c>
      <c r="C940" s="76" t="s">
        <v>37</v>
      </c>
      <c r="D940" s="27" t="s">
        <v>755</v>
      </c>
      <c r="E940" s="43">
        <v>85.16</v>
      </c>
      <c r="F940" s="199">
        <v>8090.2</v>
      </c>
      <c r="G940" s="37">
        <v>3661238013216</v>
      </c>
      <c r="H940" s="26">
        <v>1960</v>
      </c>
      <c r="I940" s="26">
        <v>150</v>
      </c>
      <c r="J940" s="26">
        <v>150</v>
      </c>
      <c r="K940" s="31">
        <v>2.5</v>
      </c>
    </row>
    <row r="941" spans="1:11" s="7" customFormat="1" ht="15">
      <c r="A941" s="34">
        <v>84887579</v>
      </c>
      <c r="B941" s="75" t="s">
        <v>131</v>
      </c>
      <c r="C941" s="76" t="s">
        <v>37</v>
      </c>
      <c r="D941" s="27" t="s">
        <v>756</v>
      </c>
      <c r="E941" s="43">
        <v>47.42</v>
      </c>
      <c r="F941" s="199">
        <v>4504.8999999999996</v>
      </c>
      <c r="G941" s="37">
        <v>3661238013209</v>
      </c>
      <c r="H941" s="26">
        <v>1015</v>
      </c>
      <c r="I941" s="26">
        <v>130</v>
      </c>
      <c r="J941" s="26">
        <v>140</v>
      </c>
      <c r="K941" s="31">
        <v>1.2</v>
      </c>
    </row>
    <row r="942" spans="1:11" s="7" customFormat="1" ht="15">
      <c r="A942" s="34">
        <v>84887580</v>
      </c>
      <c r="B942" s="75" t="s">
        <v>129</v>
      </c>
      <c r="C942" s="76" t="s">
        <v>37</v>
      </c>
      <c r="D942" s="27" t="s">
        <v>757</v>
      </c>
      <c r="E942" s="43">
        <v>34.49</v>
      </c>
      <c r="F942" s="199">
        <v>3276.55</v>
      </c>
      <c r="G942" s="37">
        <v>3661238013193</v>
      </c>
      <c r="H942" s="26">
        <v>515</v>
      </c>
      <c r="I942" s="26">
        <v>135</v>
      </c>
      <c r="J942" s="26">
        <v>140</v>
      </c>
      <c r="K942" s="31">
        <v>0.6</v>
      </c>
    </row>
    <row r="943" spans="1:11" s="7" customFormat="1" ht="15">
      <c r="A943" s="34">
        <v>84887581</v>
      </c>
      <c r="B943" s="75" t="s">
        <v>176</v>
      </c>
      <c r="C943" s="76" t="s">
        <v>37</v>
      </c>
      <c r="D943" s="27" t="s">
        <v>758</v>
      </c>
      <c r="E943" s="43">
        <v>40.97</v>
      </c>
      <c r="F943" s="199">
        <v>3892.15</v>
      </c>
      <c r="G943" s="37">
        <v>3661238013186</v>
      </c>
      <c r="H943" s="26">
        <v>255</v>
      </c>
      <c r="I943" s="26">
        <v>190</v>
      </c>
      <c r="J943" s="26">
        <v>150</v>
      </c>
      <c r="K943" s="31">
        <v>0.3</v>
      </c>
    </row>
    <row r="944" spans="1:11" s="7" customFormat="1" ht="15">
      <c r="A944" s="34">
        <v>84887582</v>
      </c>
      <c r="B944" s="75" t="s">
        <v>759</v>
      </c>
      <c r="C944" s="76" t="s">
        <v>37</v>
      </c>
      <c r="D944" s="27" t="s">
        <v>760</v>
      </c>
      <c r="E944" s="43">
        <v>60.36</v>
      </c>
      <c r="F944" s="199">
        <v>5734.2</v>
      </c>
      <c r="G944" s="37">
        <v>3661238013179</v>
      </c>
      <c r="H944" s="26">
        <v>295</v>
      </c>
      <c r="I944" s="26">
        <v>215</v>
      </c>
      <c r="J944" s="26">
        <v>165</v>
      </c>
      <c r="K944" s="31">
        <v>0.5</v>
      </c>
    </row>
    <row r="945" spans="1:11" s="7" customFormat="1" ht="15">
      <c r="A945" s="34">
        <v>84887587</v>
      </c>
      <c r="B945" s="75" t="s">
        <v>420</v>
      </c>
      <c r="C945" s="76" t="s">
        <v>37</v>
      </c>
      <c r="D945" s="27" t="s">
        <v>761</v>
      </c>
      <c r="E945" s="43">
        <v>19.170000000000002</v>
      </c>
      <c r="F945" s="199">
        <v>1821.15</v>
      </c>
      <c r="G945" s="37">
        <v>3661238013124</v>
      </c>
      <c r="H945" s="26">
        <v>300</v>
      </c>
      <c r="I945" s="26">
        <v>300</v>
      </c>
      <c r="J945" s="26">
        <v>30</v>
      </c>
      <c r="K945" s="31">
        <v>0.2</v>
      </c>
    </row>
    <row r="946" spans="1:11" s="7" customFormat="1" ht="15">
      <c r="A946" s="35">
        <v>100010270</v>
      </c>
      <c r="B946" s="75" t="s">
        <v>762</v>
      </c>
      <c r="C946" s="76" t="s">
        <v>37</v>
      </c>
      <c r="D946" s="27" t="s">
        <v>763</v>
      </c>
      <c r="E946" s="43">
        <v>35.58</v>
      </c>
      <c r="F946" s="199">
        <v>3380.1</v>
      </c>
      <c r="G946" s="37">
        <v>3661238338609</v>
      </c>
      <c r="H946" s="26">
        <v>305</v>
      </c>
      <c r="I946" s="26">
        <v>230</v>
      </c>
      <c r="J946" s="26">
        <v>145</v>
      </c>
      <c r="K946" s="31">
        <v>0.4</v>
      </c>
    </row>
    <row r="947" spans="1:11" s="7" customFormat="1" ht="15">
      <c r="A947" s="34">
        <v>84887588</v>
      </c>
      <c r="B947" s="75" t="s">
        <v>764</v>
      </c>
      <c r="C947" s="76" t="s">
        <v>37</v>
      </c>
      <c r="D947" s="27" t="s">
        <v>765</v>
      </c>
      <c r="E947" s="43">
        <v>85.16</v>
      </c>
      <c r="F947" s="199">
        <v>8090.2</v>
      </c>
      <c r="G947" s="37">
        <v>3661238013117</v>
      </c>
      <c r="H947" s="26">
        <v>315</v>
      </c>
      <c r="I947" s="26">
        <v>235</v>
      </c>
      <c r="J947" s="26">
        <v>150</v>
      </c>
      <c r="K947" s="31">
        <v>0.5</v>
      </c>
    </row>
    <row r="948" spans="1:11" s="7" customFormat="1" ht="15">
      <c r="A948" s="12" t="s">
        <v>842</v>
      </c>
      <c r="B948" s="13"/>
      <c r="C948" s="14" t="s">
        <v>25</v>
      </c>
      <c r="D948" s="27"/>
      <c r="E948" s="58" t="s">
        <v>25</v>
      </c>
      <c r="F948" s="199" t="s">
        <v>25</v>
      </c>
      <c r="G948" s="37" t="s">
        <v>25</v>
      </c>
      <c r="H948" s="26" t="s">
        <v>26</v>
      </c>
      <c r="I948" s="26" t="s">
        <v>26</v>
      </c>
      <c r="J948" s="26" t="s">
        <v>26</v>
      </c>
      <c r="K948" s="31" t="s">
        <v>26</v>
      </c>
    </row>
    <row r="949" spans="1:11" s="7" customFormat="1" ht="15">
      <c r="A949" s="34">
        <v>100002473</v>
      </c>
      <c r="B949" s="75" t="s">
        <v>843</v>
      </c>
      <c r="C949" s="76" t="s">
        <v>37</v>
      </c>
      <c r="D949" s="27" t="s">
        <v>844</v>
      </c>
      <c r="E949" s="43">
        <v>820.33</v>
      </c>
      <c r="F949" s="199">
        <v>77931.350000000006</v>
      </c>
      <c r="G949" s="37">
        <v>3661238006805</v>
      </c>
      <c r="H949" s="26">
        <v>1900</v>
      </c>
      <c r="I949" s="26">
        <v>340</v>
      </c>
      <c r="J949" s="26">
        <v>520</v>
      </c>
      <c r="K949" s="31">
        <v>16</v>
      </c>
    </row>
    <row r="950" spans="1:11" s="7" customFormat="1" ht="15">
      <c r="A950" s="34">
        <v>100002404</v>
      </c>
      <c r="B950" s="75" t="s">
        <v>845</v>
      </c>
      <c r="C950" s="76" t="s">
        <v>37</v>
      </c>
      <c r="D950" s="27" t="s">
        <v>846</v>
      </c>
      <c r="E950" s="43">
        <v>117.5</v>
      </c>
      <c r="F950" s="199">
        <v>11162.5</v>
      </c>
      <c r="G950" s="37">
        <v>3661238007154</v>
      </c>
      <c r="H950" s="26">
        <v>250</v>
      </c>
      <c r="I950" s="26">
        <v>165</v>
      </c>
      <c r="J950" s="26">
        <v>170</v>
      </c>
      <c r="K950" s="31">
        <v>0.5</v>
      </c>
    </row>
    <row r="951" spans="1:11" s="7" customFormat="1" ht="15">
      <c r="A951" s="34">
        <v>100002470</v>
      </c>
      <c r="B951" s="75" t="s">
        <v>847</v>
      </c>
      <c r="C951" s="76" t="s">
        <v>37</v>
      </c>
      <c r="D951" s="27" t="s">
        <v>848</v>
      </c>
      <c r="E951" s="43">
        <v>204.83</v>
      </c>
      <c r="F951" s="199">
        <v>19458.849999999999</v>
      </c>
      <c r="G951" s="37">
        <v>3661238006836</v>
      </c>
      <c r="H951" s="26">
        <v>350</v>
      </c>
      <c r="I951" s="26">
        <v>285</v>
      </c>
      <c r="J951" s="26">
        <v>190</v>
      </c>
      <c r="K951" s="31">
        <v>1.4</v>
      </c>
    </row>
    <row r="952" spans="1:11" s="7" customFormat="1" ht="15">
      <c r="A952" s="34">
        <v>84887645</v>
      </c>
      <c r="B952" s="75" t="s">
        <v>849</v>
      </c>
      <c r="C952" s="76" t="s">
        <v>37</v>
      </c>
      <c r="D952" s="27" t="s">
        <v>850</v>
      </c>
      <c r="E952" s="43">
        <v>51.31</v>
      </c>
      <c r="F952" s="199">
        <v>4874.45</v>
      </c>
      <c r="G952" s="37">
        <v>3661238012646</v>
      </c>
      <c r="H952" s="26">
        <v>525</v>
      </c>
      <c r="I952" s="26">
        <v>170</v>
      </c>
      <c r="J952" s="26">
        <v>175</v>
      </c>
      <c r="K952" s="31">
        <v>1.2</v>
      </c>
    </row>
    <row r="953" spans="1:11" s="7" customFormat="1" ht="15">
      <c r="A953" s="34">
        <v>84887646</v>
      </c>
      <c r="B953" s="75" t="s">
        <v>851</v>
      </c>
      <c r="C953" s="76" t="s">
        <v>37</v>
      </c>
      <c r="D953" s="27" t="s">
        <v>852</v>
      </c>
      <c r="E953" s="43">
        <v>80.08</v>
      </c>
      <c r="F953" s="199">
        <v>7607.6</v>
      </c>
      <c r="G953" s="37">
        <v>3661238012639</v>
      </c>
      <c r="H953" s="26">
        <v>1020</v>
      </c>
      <c r="I953" s="26">
        <v>170</v>
      </c>
      <c r="J953" s="26">
        <v>175</v>
      </c>
      <c r="K953" s="31">
        <v>2.2999999999999998</v>
      </c>
    </row>
    <row r="954" spans="1:11" s="7" customFormat="1" ht="15">
      <c r="A954" s="34">
        <v>84887647</v>
      </c>
      <c r="B954" s="75" t="s">
        <v>853</v>
      </c>
      <c r="C954" s="76" t="s">
        <v>37</v>
      </c>
      <c r="D954" s="27" t="s">
        <v>854</v>
      </c>
      <c r="E954" s="43">
        <v>183.73</v>
      </c>
      <c r="F954" s="199">
        <v>17454.349999999999</v>
      </c>
      <c r="G954" s="37">
        <v>3661238012622</v>
      </c>
      <c r="H954" s="26">
        <v>1985</v>
      </c>
      <c r="I954" s="26">
        <v>175</v>
      </c>
      <c r="J954" s="26">
        <v>175</v>
      </c>
      <c r="K954" s="31">
        <v>4.5</v>
      </c>
    </row>
    <row r="955" spans="1:11" s="7" customFormat="1" ht="15">
      <c r="A955" s="34">
        <v>84887435</v>
      </c>
      <c r="B955" s="51" t="s">
        <v>477</v>
      </c>
      <c r="C955" s="52" t="s">
        <v>37</v>
      </c>
      <c r="D955" s="27" t="s">
        <v>478</v>
      </c>
      <c r="E955" s="43">
        <v>23.71</v>
      </c>
      <c r="F955" s="199">
        <v>2252.4499999999998</v>
      </c>
      <c r="G955" s="37">
        <v>3661238013889</v>
      </c>
      <c r="H955" s="26">
        <v>300</v>
      </c>
      <c r="I955" s="26">
        <v>250</v>
      </c>
      <c r="J955" s="26">
        <v>30</v>
      </c>
      <c r="K955" s="31">
        <v>0.3</v>
      </c>
    </row>
    <row r="956" spans="1:11" s="7" customFormat="1" ht="15">
      <c r="A956" s="34">
        <v>84887436</v>
      </c>
      <c r="B956" s="51" t="s">
        <v>479</v>
      </c>
      <c r="C956" s="52" t="s">
        <v>37</v>
      </c>
      <c r="D956" s="27" t="s">
        <v>480</v>
      </c>
      <c r="E956" s="43">
        <v>23.71</v>
      </c>
      <c r="F956" s="199">
        <v>2252.4499999999998</v>
      </c>
      <c r="G956" s="37">
        <v>3661238013872</v>
      </c>
      <c r="H956" s="26">
        <v>250</v>
      </c>
      <c r="I956" s="26">
        <v>295</v>
      </c>
      <c r="J956" s="26">
        <v>2</v>
      </c>
      <c r="K956" s="31">
        <v>0.3</v>
      </c>
    </row>
    <row r="957" spans="1:11" s="7" customFormat="1" ht="15">
      <c r="A957" s="34">
        <v>84887648</v>
      </c>
      <c r="B957" s="75" t="s">
        <v>855</v>
      </c>
      <c r="C957" s="76" t="s">
        <v>37</v>
      </c>
      <c r="D957" s="27" t="s">
        <v>856</v>
      </c>
      <c r="E957" s="43">
        <v>62.11</v>
      </c>
      <c r="F957" s="199">
        <v>5900.45</v>
      </c>
      <c r="G957" s="37">
        <v>3661238012615</v>
      </c>
      <c r="H957" s="26">
        <v>300</v>
      </c>
      <c r="I957" s="26">
        <v>300</v>
      </c>
      <c r="J957" s="26">
        <v>45</v>
      </c>
      <c r="K957" s="31">
        <v>0.1</v>
      </c>
    </row>
    <row r="958" spans="1:11" s="7" customFormat="1" ht="15">
      <c r="A958" s="34">
        <v>84887650</v>
      </c>
      <c r="B958" s="75" t="s">
        <v>857</v>
      </c>
      <c r="C958" s="76" t="s">
        <v>37</v>
      </c>
      <c r="D958" s="27" t="s">
        <v>858</v>
      </c>
      <c r="E958" s="43">
        <v>142.05000000000001</v>
      </c>
      <c r="F958" s="199">
        <v>13494.75</v>
      </c>
      <c r="G958" s="37">
        <v>3661238012592</v>
      </c>
      <c r="H958" s="26">
        <v>340</v>
      </c>
      <c r="I958" s="26">
        <v>265</v>
      </c>
      <c r="J958" s="26">
        <v>185</v>
      </c>
      <c r="K958" s="31">
        <v>1.1000000000000001</v>
      </c>
    </row>
    <row r="959" spans="1:11" s="7" customFormat="1" ht="15">
      <c r="A959" s="34">
        <v>100002402</v>
      </c>
      <c r="B959" s="75" t="s">
        <v>859</v>
      </c>
      <c r="C959" s="76" t="s">
        <v>37</v>
      </c>
      <c r="D959" s="27" t="s">
        <v>860</v>
      </c>
      <c r="E959" s="43">
        <v>84.07</v>
      </c>
      <c r="F959" s="199">
        <v>7986.65</v>
      </c>
      <c r="G959" s="37">
        <v>3661238007178</v>
      </c>
      <c r="H959" s="26">
        <v>490</v>
      </c>
      <c r="I959" s="26">
        <v>490</v>
      </c>
      <c r="J959" s="26">
        <v>150</v>
      </c>
      <c r="K959" s="31">
        <v>0.7</v>
      </c>
    </row>
    <row r="960" spans="1:11" s="7" customFormat="1" ht="15">
      <c r="A960" s="34">
        <v>100002692</v>
      </c>
      <c r="B960" s="75" t="s">
        <v>861</v>
      </c>
      <c r="C960" s="76" t="s">
        <v>37</v>
      </c>
      <c r="D960" s="27" t="s">
        <v>862</v>
      </c>
      <c r="E960" s="43">
        <v>17.239999999999998</v>
      </c>
      <c r="F960" s="199">
        <v>1637.8</v>
      </c>
      <c r="G960" s="37">
        <v>3661238006669</v>
      </c>
      <c r="H960" s="26">
        <v>150</v>
      </c>
      <c r="I960" s="26">
        <v>150</v>
      </c>
      <c r="J960" s="26">
        <v>20</v>
      </c>
      <c r="K960" s="31">
        <v>0.1</v>
      </c>
    </row>
    <row r="961" spans="1:11" s="7" customFormat="1" ht="15">
      <c r="A961" s="34">
        <v>100002700</v>
      </c>
      <c r="B961" s="75" t="s">
        <v>863</v>
      </c>
      <c r="C961" s="76" t="s">
        <v>37</v>
      </c>
      <c r="D961" s="27" t="s">
        <v>864</v>
      </c>
      <c r="E961" s="43">
        <v>39.909999999999997</v>
      </c>
      <c r="F961" s="199">
        <v>3791.45</v>
      </c>
      <c r="G961" s="37">
        <v>3661238006638</v>
      </c>
      <c r="H961" s="26">
        <v>250</v>
      </c>
      <c r="I961" s="26">
        <v>320</v>
      </c>
      <c r="J961" s="26">
        <v>4</v>
      </c>
      <c r="K961" s="31">
        <v>0.7</v>
      </c>
    </row>
    <row r="962" spans="1:11" s="7" customFormat="1" ht="15">
      <c r="A962" s="12" t="s">
        <v>865</v>
      </c>
      <c r="B962" s="13"/>
      <c r="C962" s="14" t="s">
        <v>25</v>
      </c>
      <c r="D962" s="27"/>
      <c r="E962" s="58" t="s">
        <v>25</v>
      </c>
      <c r="F962" s="199" t="s">
        <v>25</v>
      </c>
      <c r="G962" s="37" t="s">
        <v>26</v>
      </c>
      <c r="H962" s="26" t="s">
        <v>26</v>
      </c>
      <c r="I962" s="26" t="s">
        <v>26</v>
      </c>
      <c r="J962" s="26" t="s">
        <v>26</v>
      </c>
      <c r="K962" s="31" t="s">
        <v>26</v>
      </c>
    </row>
    <row r="963" spans="1:11" s="7" customFormat="1" ht="15">
      <c r="A963" s="34">
        <v>100002400</v>
      </c>
      <c r="B963" s="75" t="s">
        <v>866</v>
      </c>
      <c r="C963" s="76" t="s">
        <v>37</v>
      </c>
      <c r="D963" s="27" t="s">
        <v>867</v>
      </c>
      <c r="E963" s="43">
        <v>934.61</v>
      </c>
      <c r="F963" s="199">
        <v>88787.95</v>
      </c>
      <c r="G963" s="37">
        <v>3661238007192</v>
      </c>
      <c r="H963" s="26">
        <v>1890</v>
      </c>
      <c r="I963" s="26">
        <v>345</v>
      </c>
      <c r="J963" s="26">
        <v>520</v>
      </c>
      <c r="K963" s="31">
        <v>15</v>
      </c>
    </row>
    <row r="964" spans="1:11" s="7" customFormat="1" ht="15">
      <c r="A964" s="34">
        <v>100002404</v>
      </c>
      <c r="B964" s="75" t="s">
        <v>845</v>
      </c>
      <c r="C964" s="76" t="s">
        <v>37</v>
      </c>
      <c r="D964" s="27" t="s">
        <v>846</v>
      </c>
      <c r="E964" s="43">
        <v>117.5</v>
      </c>
      <c r="F964" s="199">
        <v>11162.5</v>
      </c>
      <c r="G964" s="37">
        <v>3661238007154</v>
      </c>
      <c r="H964" s="26">
        <v>250</v>
      </c>
      <c r="I964" s="26">
        <v>165</v>
      </c>
      <c r="J964" s="26">
        <v>170</v>
      </c>
      <c r="K964" s="31">
        <v>0.5</v>
      </c>
    </row>
    <row r="965" spans="1:11" s="7" customFormat="1" ht="15">
      <c r="A965" s="34">
        <v>100002399</v>
      </c>
      <c r="B965" s="75" t="s">
        <v>868</v>
      </c>
      <c r="C965" s="76" t="s">
        <v>37</v>
      </c>
      <c r="D965" s="27" t="s">
        <v>869</v>
      </c>
      <c r="E965" s="43">
        <v>116.43</v>
      </c>
      <c r="F965" s="199">
        <v>11060.85</v>
      </c>
      <c r="G965" s="37">
        <v>3661238007208</v>
      </c>
      <c r="H965" s="26">
        <v>200</v>
      </c>
      <c r="I965" s="26">
        <v>210</v>
      </c>
      <c r="J965" s="26">
        <v>230</v>
      </c>
      <c r="K965" s="31">
        <v>0.5</v>
      </c>
    </row>
    <row r="966" spans="1:11" s="7" customFormat="1" ht="15">
      <c r="A966" s="34">
        <v>100002395</v>
      </c>
      <c r="B966" s="75" t="s">
        <v>870</v>
      </c>
      <c r="C966" s="76" t="s">
        <v>37</v>
      </c>
      <c r="D966" s="27" t="s">
        <v>871</v>
      </c>
      <c r="E966" s="43">
        <v>134.75</v>
      </c>
      <c r="F966" s="199">
        <v>12801.25</v>
      </c>
      <c r="G966" s="37">
        <v>3661238007246</v>
      </c>
      <c r="H966" s="26">
        <v>1155</v>
      </c>
      <c r="I966" s="26">
        <v>230</v>
      </c>
      <c r="J966" s="26">
        <v>230</v>
      </c>
      <c r="K966" s="31">
        <v>2.8</v>
      </c>
    </row>
    <row r="967" spans="1:11" s="7" customFormat="1" ht="15">
      <c r="A967" s="34">
        <v>100002396</v>
      </c>
      <c r="B967" s="75" t="s">
        <v>872</v>
      </c>
      <c r="C967" s="76" t="s">
        <v>37</v>
      </c>
      <c r="D967" s="27" t="s">
        <v>873</v>
      </c>
      <c r="E967" s="43">
        <v>92.72</v>
      </c>
      <c r="F967" s="199">
        <v>8808.4</v>
      </c>
      <c r="G967" s="37">
        <v>3661238007239</v>
      </c>
      <c r="H967" s="26">
        <v>650</v>
      </c>
      <c r="I967" s="26">
        <v>295</v>
      </c>
      <c r="J967" s="26">
        <v>190</v>
      </c>
      <c r="K967" s="31">
        <v>1.5</v>
      </c>
    </row>
    <row r="968" spans="1:11" s="7" customFormat="1" ht="15">
      <c r="A968" s="34">
        <v>100002397</v>
      </c>
      <c r="B968" s="75" t="s">
        <v>874</v>
      </c>
      <c r="C968" s="76" t="s">
        <v>37</v>
      </c>
      <c r="D968" s="27" t="s">
        <v>875</v>
      </c>
      <c r="E968" s="43">
        <v>111.02</v>
      </c>
      <c r="F968" s="199">
        <v>10546.9</v>
      </c>
      <c r="G968" s="37">
        <v>3661238007222</v>
      </c>
      <c r="H968" s="26">
        <v>265</v>
      </c>
      <c r="I968" s="26">
        <v>270</v>
      </c>
      <c r="J968" s="26">
        <v>265</v>
      </c>
      <c r="K968" s="31">
        <v>0.8</v>
      </c>
    </row>
    <row r="969" spans="1:11" s="7" customFormat="1" ht="15">
      <c r="A969" s="34">
        <v>100002398</v>
      </c>
      <c r="B969" s="75" t="s">
        <v>876</v>
      </c>
      <c r="C969" s="76" t="s">
        <v>37</v>
      </c>
      <c r="D969" s="27" t="s">
        <v>877</v>
      </c>
      <c r="E969" s="72">
        <v>201.59</v>
      </c>
      <c r="F969" s="209">
        <v>19151.05</v>
      </c>
      <c r="G969" s="37">
        <v>3661238007215</v>
      </c>
      <c r="H969" s="26">
        <v>390</v>
      </c>
      <c r="I969" s="26">
        <v>290</v>
      </c>
      <c r="J969" s="26">
        <v>255</v>
      </c>
      <c r="K969" s="31">
        <v>1.4</v>
      </c>
    </row>
    <row r="970" spans="1:11" s="7" customFormat="1" ht="15">
      <c r="A970" s="34">
        <v>100002471</v>
      </c>
      <c r="B970" s="75" t="s">
        <v>878</v>
      </c>
      <c r="C970" s="76" t="s">
        <v>37</v>
      </c>
      <c r="D970" s="27" t="s">
        <v>879</v>
      </c>
      <c r="E970" s="43">
        <v>175.7</v>
      </c>
      <c r="F970" s="199">
        <v>16691.5</v>
      </c>
      <c r="G970" s="37">
        <v>3661238006829</v>
      </c>
      <c r="H970" s="26">
        <v>385</v>
      </c>
      <c r="I970" s="26">
        <v>295</v>
      </c>
      <c r="J970" s="26">
        <v>255</v>
      </c>
      <c r="K970" s="31">
        <v>1</v>
      </c>
    </row>
    <row r="971" spans="1:11" s="7" customFormat="1" ht="15">
      <c r="A971" s="34">
        <v>100002472</v>
      </c>
      <c r="B971" s="75" t="s">
        <v>880</v>
      </c>
      <c r="C971" s="76" t="s">
        <v>37</v>
      </c>
      <c r="D971" s="27" t="s">
        <v>881</v>
      </c>
      <c r="E971" s="43">
        <v>209.11</v>
      </c>
      <c r="F971" s="199">
        <v>19865.45</v>
      </c>
      <c r="G971" s="37">
        <v>3661238006812</v>
      </c>
      <c r="H971" s="26">
        <v>265</v>
      </c>
      <c r="I971" s="26">
        <v>265</v>
      </c>
      <c r="J971" s="26">
        <v>260</v>
      </c>
      <c r="K971" s="31">
        <v>0.9</v>
      </c>
    </row>
    <row r="972" spans="1:11" s="7" customFormat="1" ht="15">
      <c r="A972" s="34">
        <v>100002402</v>
      </c>
      <c r="B972" s="75" t="s">
        <v>859</v>
      </c>
      <c r="C972" s="76" t="s">
        <v>37</v>
      </c>
      <c r="D972" s="27" t="s">
        <v>860</v>
      </c>
      <c r="E972" s="43">
        <v>84.07</v>
      </c>
      <c r="F972" s="199">
        <v>7986.65</v>
      </c>
      <c r="G972" s="37">
        <v>3661238007178</v>
      </c>
      <c r="H972" s="26">
        <v>490</v>
      </c>
      <c r="I972" s="26">
        <v>490</v>
      </c>
      <c r="J972" s="26">
        <v>150</v>
      </c>
      <c r="K972" s="31">
        <v>0.7</v>
      </c>
    </row>
    <row r="973" spans="1:11" s="7" customFormat="1" ht="15">
      <c r="A973" s="34">
        <v>100002693</v>
      </c>
      <c r="B973" s="75" t="s">
        <v>882</v>
      </c>
      <c r="C973" s="76" t="s">
        <v>37</v>
      </c>
      <c r="D973" s="27" t="s">
        <v>883</v>
      </c>
      <c r="E973" s="43">
        <v>14.02</v>
      </c>
      <c r="F973" s="199">
        <v>1331.9</v>
      </c>
      <c r="G973" s="37">
        <v>3661238006652</v>
      </c>
      <c r="H973" s="26">
        <v>220</v>
      </c>
      <c r="I973" s="26">
        <v>180</v>
      </c>
      <c r="J973" s="26">
        <v>30</v>
      </c>
      <c r="K973" s="31">
        <v>0.2</v>
      </c>
    </row>
    <row r="974" spans="1:11" s="7" customFormat="1" ht="15">
      <c r="A974" s="34">
        <v>100002700</v>
      </c>
      <c r="B974" s="75" t="s">
        <v>863</v>
      </c>
      <c r="C974" s="76" t="s">
        <v>37</v>
      </c>
      <c r="D974" s="27" t="s">
        <v>864</v>
      </c>
      <c r="E974" s="43">
        <v>39.909999999999997</v>
      </c>
      <c r="F974" s="199">
        <v>3791.45</v>
      </c>
      <c r="G974" s="37">
        <v>3661238006638</v>
      </c>
      <c r="H974" s="26">
        <v>250</v>
      </c>
      <c r="I974" s="26">
        <v>320</v>
      </c>
      <c r="J974" s="26">
        <v>4</v>
      </c>
      <c r="K974" s="31">
        <v>0.7</v>
      </c>
    </row>
    <row r="975" spans="1:11" s="7" customFormat="1" ht="15">
      <c r="A975" s="12" t="s">
        <v>865</v>
      </c>
      <c r="B975" s="13"/>
      <c r="C975" s="14" t="s">
        <v>25</v>
      </c>
      <c r="D975" s="27"/>
      <c r="E975" s="58" t="s">
        <v>25</v>
      </c>
      <c r="F975" s="199" t="s">
        <v>25</v>
      </c>
      <c r="G975" s="37" t="s">
        <v>26</v>
      </c>
      <c r="H975" s="26" t="s">
        <v>26</v>
      </c>
      <c r="I975" s="26" t="s">
        <v>26</v>
      </c>
      <c r="J975" s="26" t="s">
        <v>26</v>
      </c>
      <c r="K975" s="31" t="s">
        <v>26</v>
      </c>
    </row>
    <row r="976" spans="1:11" s="7" customFormat="1" ht="15">
      <c r="A976" s="34">
        <v>100002401</v>
      </c>
      <c r="B976" s="75" t="s">
        <v>884</v>
      </c>
      <c r="C976" s="76" t="s">
        <v>37</v>
      </c>
      <c r="D976" s="27" t="s">
        <v>885</v>
      </c>
      <c r="E976" s="43">
        <v>769.66</v>
      </c>
      <c r="F976" s="199">
        <v>73117.7</v>
      </c>
      <c r="G976" s="37">
        <v>3661238007185</v>
      </c>
      <c r="H976" s="26">
        <v>390</v>
      </c>
      <c r="I976" s="26">
        <v>290</v>
      </c>
      <c r="J976" s="26">
        <v>1005</v>
      </c>
      <c r="K976" s="31">
        <v>8.1999999999999993</v>
      </c>
    </row>
    <row r="977" spans="1:11" s="7" customFormat="1" ht="15">
      <c r="A977" s="34">
        <v>100004040</v>
      </c>
      <c r="B977" s="75" t="s">
        <v>886</v>
      </c>
      <c r="C977" s="76" t="s">
        <v>37</v>
      </c>
      <c r="D977" s="27" t="s">
        <v>887</v>
      </c>
      <c r="E977" s="43">
        <v>341.05</v>
      </c>
      <c r="F977" s="199">
        <v>32399.75</v>
      </c>
      <c r="G977" s="37">
        <v>3661238004993</v>
      </c>
      <c r="H977" s="26">
        <v>1205</v>
      </c>
      <c r="I977" s="26">
        <v>235</v>
      </c>
      <c r="J977" s="26">
        <v>235</v>
      </c>
      <c r="K977" s="31">
        <v>5.6</v>
      </c>
    </row>
    <row r="978" spans="1:11" s="7" customFormat="1" ht="15">
      <c r="A978" s="34">
        <v>100004243</v>
      </c>
      <c r="B978" s="75" t="s">
        <v>888</v>
      </c>
      <c r="C978" s="76" t="s">
        <v>37</v>
      </c>
      <c r="D978" s="27" t="s">
        <v>889</v>
      </c>
      <c r="E978" s="43">
        <v>290.47000000000003</v>
      </c>
      <c r="F978" s="199">
        <v>27594.65</v>
      </c>
      <c r="G978" s="37">
        <v>3661238004498</v>
      </c>
      <c r="H978" s="26">
        <v>1205</v>
      </c>
      <c r="I978" s="26">
        <v>235</v>
      </c>
      <c r="J978" s="26">
        <v>235</v>
      </c>
      <c r="K978" s="31">
        <v>6</v>
      </c>
    </row>
    <row r="979" spans="1:11" s="7" customFormat="1" ht="15.75" thickBot="1">
      <c r="A979" s="34">
        <v>100002395</v>
      </c>
      <c r="B979" s="75" t="s">
        <v>870</v>
      </c>
      <c r="C979" s="76" t="s">
        <v>37</v>
      </c>
      <c r="D979" s="27" t="s">
        <v>871</v>
      </c>
      <c r="E979" s="43">
        <v>134.75</v>
      </c>
      <c r="F979" s="199">
        <v>12801.25</v>
      </c>
      <c r="G979" s="37">
        <v>3661238007246</v>
      </c>
      <c r="H979" s="26">
        <v>1155</v>
      </c>
      <c r="I979" s="26">
        <v>230</v>
      </c>
      <c r="J979" s="26">
        <v>230</v>
      </c>
      <c r="K979" s="31">
        <v>2.8</v>
      </c>
    </row>
    <row r="980" spans="1:11" s="7" customFormat="1" ht="20.25" thickTop="1" thickBot="1">
      <c r="A980" s="17" t="s">
        <v>890</v>
      </c>
      <c r="B980" s="18"/>
      <c r="C980" s="20"/>
      <c r="D980" s="20"/>
      <c r="E980" s="21" t="s">
        <v>25</v>
      </c>
      <c r="F980" s="211" t="s">
        <v>25</v>
      </c>
      <c r="G980" s="21" t="s">
        <v>25</v>
      </c>
      <c r="H980" s="20" t="s">
        <v>25</v>
      </c>
      <c r="I980" s="21" t="s">
        <v>25</v>
      </c>
      <c r="J980" s="20" t="s">
        <v>25</v>
      </c>
      <c r="K980" s="31"/>
    </row>
    <row r="981" spans="1:11" s="7" customFormat="1" ht="15.75" thickTop="1">
      <c r="A981" s="38" t="s">
        <v>766</v>
      </c>
      <c r="B981"/>
      <c r="C981" s="100"/>
      <c r="D981" s="45"/>
      <c r="E981" s="44" t="s">
        <v>25</v>
      </c>
      <c r="F981" s="199" t="s">
        <v>25</v>
      </c>
      <c r="G981" s="26"/>
      <c r="H981" s="26"/>
      <c r="I981" s="31"/>
      <c r="J981" s="26"/>
      <c r="K981" s="31"/>
    </row>
    <row r="982" spans="1:11" s="7" customFormat="1" ht="15">
      <c r="A982" s="34">
        <v>7619539</v>
      </c>
      <c r="B982" s="25" t="s">
        <v>835</v>
      </c>
      <c r="C982" s="26" t="s">
        <v>19</v>
      </c>
      <c r="D982" s="27" t="s">
        <v>836</v>
      </c>
      <c r="E982" s="61">
        <v>132.6</v>
      </c>
      <c r="F982" s="199">
        <v>12597</v>
      </c>
      <c r="G982" s="37">
        <v>8713809280208</v>
      </c>
      <c r="H982" s="26">
        <v>343</v>
      </c>
      <c r="I982" s="26">
        <v>299</v>
      </c>
      <c r="J982" s="26">
        <v>238</v>
      </c>
      <c r="K982" s="31">
        <v>0.8</v>
      </c>
    </row>
    <row r="983" spans="1:11" s="7" customFormat="1" ht="15">
      <c r="A983" s="34" t="s">
        <v>302</v>
      </c>
      <c r="B983" s="25" t="s">
        <v>303</v>
      </c>
      <c r="C983" s="26" t="s">
        <v>19</v>
      </c>
      <c r="D983" s="27"/>
      <c r="E983" s="73">
        <v>42.6</v>
      </c>
      <c r="F983" s="202">
        <v>4047</v>
      </c>
      <c r="G983" s="37"/>
      <c r="H983" s="26"/>
      <c r="I983" s="26"/>
      <c r="J983" s="26"/>
      <c r="K983" s="31"/>
    </row>
    <row r="984" spans="1:11" s="7" customFormat="1" ht="15">
      <c r="A984" s="34">
        <v>100002357</v>
      </c>
      <c r="B984" s="75" t="s">
        <v>740</v>
      </c>
      <c r="C984" s="3" t="s">
        <v>37</v>
      </c>
      <c r="D984" s="27" t="s">
        <v>741</v>
      </c>
      <c r="E984" s="61">
        <v>132.6</v>
      </c>
      <c r="F984" s="199">
        <v>12597</v>
      </c>
      <c r="G984" s="37">
        <v>3661238007376</v>
      </c>
      <c r="H984" s="26">
        <v>255</v>
      </c>
      <c r="I984" s="26">
        <v>170</v>
      </c>
      <c r="J984" s="26">
        <v>180</v>
      </c>
      <c r="K984" s="31">
        <v>0.5</v>
      </c>
    </row>
    <row r="985" spans="1:11" s="7" customFormat="1" ht="15">
      <c r="A985" s="38" t="s">
        <v>773</v>
      </c>
      <c r="B985" s="101"/>
      <c r="C985" s="3"/>
      <c r="D985" s="100"/>
      <c r="E985" s="61" t="s">
        <v>25</v>
      </c>
      <c r="F985" s="199" t="s">
        <v>25</v>
      </c>
      <c r="G985" s="37"/>
      <c r="H985" s="26"/>
      <c r="I985" s="26"/>
      <c r="J985" s="26"/>
      <c r="K985" s="31"/>
    </row>
    <row r="986" spans="1:11" s="7" customFormat="1" ht="15">
      <c r="A986" s="34" t="s">
        <v>774</v>
      </c>
      <c r="B986" s="101" t="s">
        <v>775</v>
      </c>
      <c r="C986" s="3" t="s">
        <v>19</v>
      </c>
      <c r="D986" s="100"/>
      <c r="E986" s="61">
        <v>474.9</v>
      </c>
      <c r="F986" s="199">
        <v>45115.5</v>
      </c>
      <c r="G986" s="37"/>
      <c r="H986" s="26"/>
      <c r="I986" s="26"/>
      <c r="J986" s="26"/>
      <c r="K986" s="31"/>
    </row>
    <row r="987" spans="1:11" s="7" customFormat="1" ht="15">
      <c r="A987" s="34" t="s">
        <v>776</v>
      </c>
      <c r="B987" s="101" t="s">
        <v>777</v>
      </c>
      <c r="C987" s="3" t="s">
        <v>19</v>
      </c>
      <c r="D987" s="100"/>
      <c r="E987" s="61">
        <v>150.98999999999998</v>
      </c>
      <c r="F987" s="199">
        <v>14344.05</v>
      </c>
      <c r="G987" s="37"/>
      <c r="H987" s="26"/>
      <c r="I987" s="26"/>
      <c r="J987" s="26"/>
      <c r="K987" s="31"/>
    </row>
    <row r="988" spans="1:11" s="7" customFormat="1" ht="15">
      <c r="A988" s="38" t="s">
        <v>778</v>
      </c>
      <c r="B988" s="101"/>
      <c r="C988" s="3"/>
      <c r="D988" s="100"/>
      <c r="E988" s="61" t="s">
        <v>25</v>
      </c>
      <c r="F988" s="199" t="s">
        <v>25</v>
      </c>
      <c r="G988" s="37"/>
      <c r="H988" s="26"/>
      <c r="I988" s="26"/>
      <c r="J988" s="26"/>
      <c r="K988" s="31"/>
    </row>
    <row r="989" spans="1:11" s="7" customFormat="1" ht="15">
      <c r="A989" s="34" t="s">
        <v>779</v>
      </c>
      <c r="B989" s="101" t="s">
        <v>780</v>
      </c>
      <c r="C989" s="3" t="s">
        <v>19</v>
      </c>
      <c r="D989" s="100"/>
      <c r="E989" s="61">
        <v>602.99</v>
      </c>
      <c r="F989" s="199">
        <v>57284.05</v>
      </c>
      <c r="G989" s="37"/>
      <c r="H989" s="26"/>
      <c r="I989" s="26"/>
      <c r="J989" s="26"/>
      <c r="K989" s="31"/>
    </row>
    <row r="990" spans="1:11" s="7" customFormat="1" ht="15">
      <c r="A990" s="34" t="s">
        <v>781</v>
      </c>
      <c r="B990" s="101" t="s">
        <v>782</v>
      </c>
      <c r="C990" s="3" t="s">
        <v>19</v>
      </c>
      <c r="D990" s="100"/>
      <c r="E990" s="61">
        <v>264.44</v>
      </c>
      <c r="F990" s="199">
        <v>25121.8</v>
      </c>
      <c r="G990" s="37"/>
      <c r="H990" s="26"/>
      <c r="I990" s="26"/>
      <c r="J990" s="26"/>
      <c r="K990" s="31"/>
    </row>
    <row r="991" spans="1:11" s="7" customFormat="1" ht="15">
      <c r="A991" s="34" t="s">
        <v>783</v>
      </c>
      <c r="B991" s="101" t="s">
        <v>784</v>
      </c>
      <c r="C991" s="3" t="s">
        <v>37</v>
      </c>
      <c r="D991" s="100"/>
      <c r="E991" s="61">
        <v>60.57</v>
      </c>
      <c r="F991" s="199">
        <v>5754.15</v>
      </c>
      <c r="G991" s="37"/>
      <c r="H991" s="26"/>
      <c r="I991" s="26"/>
      <c r="J991" s="26"/>
      <c r="K991" s="31"/>
    </row>
    <row r="992" spans="1:11" s="7" customFormat="1" ht="15">
      <c r="A992" s="38" t="s">
        <v>785</v>
      </c>
      <c r="B992" s="101"/>
      <c r="C992" s="3"/>
      <c r="D992" s="100"/>
      <c r="E992" s="61" t="s">
        <v>25</v>
      </c>
      <c r="F992" s="199" t="s">
        <v>25</v>
      </c>
      <c r="G992" s="37"/>
      <c r="H992" s="26"/>
      <c r="I992" s="26"/>
      <c r="J992" s="26"/>
      <c r="K992" s="31"/>
    </row>
    <row r="993" spans="1:11" s="7" customFormat="1" ht="15">
      <c r="A993" s="34" t="s">
        <v>786</v>
      </c>
      <c r="B993" s="101" t="s">
        <v>787</v>
      </c>
      <c r="C993" s="3" t="s">
        <v>19</v>
      </c>
      <c r="D993" s="100"/>
      <c r="E993" s="61">
        <v>863.93999999999994</v>
      </c>
      <c r="F993" s="205">
        <v>82074.3</v>
      </c>
      <c r="G993" s="37"/>
      <c r="H993" s="26"/>
      <c r="I993" s="26"/>
      <c r="J993" s="26"/>
      <c r="K993" s="31"/>
    </row>
    <row r="994" spans="1:11" s="7" customFormat="1" ht="15">
      <c r="A994" s="34" t="s">
        <v>788</v>
      </c>
      <c r="B994" s="101" t="s">
        <v>789</v>
      </c>
      <c r="C994" s="3" t="s">
        <v>19</v>
      </c>
      <c r="D994" s="100"/>
      <c r="E994" s="61">
        <v>264.44</v>
      </c>
      <c r="F994" s="199">
        <v>25121.8</v>
      </c>
      <c r="G994" s="37"/>
      <c r="H994" s="26"/>
      <c r="I994" s="26"/>
      <c r="J994" s="26"/>
      <c r="K994" s="31"/>
    </row>
    <row r="995" spans="1:11" s="7" customFormat="1" ht="15.75" thickBot="1">
      <c r="A995" s="34"/>
      <c r="B995" s="75"/>
      <c r="C995" s="76"/>
      <c r="D995" s="27"/>
      <c r="E995" s="43" t="s">
        <v>25</v>
      </c>
      <c r="F995" s="199" t="s">
        <v>25</v>
      </c>
      <c r="G995" s="37"/>
      <c r="H995" s="26"/>
      <c r="I995" s="26"/>
      <c r="J995" s="26"/>
      <c r="K995" s="31"/>
    </row>
    <row r="996" spans="1:11" ht="20.25" thickTop="1" thickBot="1">
      <c r="A996" s="17" t="s">
        <v>891</v>
      </c>
      <c r="B996" s="18"/>
      <c r="C996" s="19" t="s">
        <v>25</v>
      </c>
      <c r="D996" s="20"/>
      <c r="E996" s="21" t="s">
        <v>25</v>
      </c>
      <c r="F996" s="212" t="s">
        <v>25</v>
      </c>
      <c r="G996" s="18"/>
      <c r="H996" s="19"/>
      <c r="I996" s="19"/>
      <c r="J996" s="19"/>
      <c r="K996" s="19"/>
    </row>
    <row r="997" spans="1:11" ht="15.75" thickTop="1">
      <c r="A997" s="108">
        <v>7823369</v>
      </c>
      <c r="B997" s="56" t="s">
        <v>892</v>
      </c>
      <c r="C997" s="57" t="s">
        <v>19</v>
      </c>
      <c r="D997" s="27"/>
      <c r="E997" s="61">
        <v>11686.59</v>
      </c>
      <c r="F997" s="199">
        <v>1110226.05</v>
      </c>
      <c r="G997" s="37">
        <v>3661238338616</v>
      </c>
      <c r="H997" s="26">
        <v>1250</v>
      </c>
      <c r="I997" s="26">
        <v>700</v>
      </c>
      <c r="J997" s="26">
        <v>1470</v>
      </c>
      <c r="K997" s="31">
        <v>170</v>
      </c>
    </row>
    <row r="998" spans="1:11" ht="15">
      <c r="A998" s="108">
        <v>7821715</v>
      </c>
      <c r="B998" s="56" t="s">
        <v>893</v>
      </c>
      <c r="C998" s="57" t="s">
        <v>19</v>
      </c>
      <c r="D998" s="27"/>
      <c r="E998" s="61">
        <v>13009.78</v>
      </c>
      <c r="F998" s="199">
        <v>1235929.1000000001</v>
      </c>
      <c r="G998" s="37">
        <v>3661238338623</v>
      </c>
      <c r="H998" s="26">
        <v>1250</v>
      </c>
      <c r="I998" s="26">
        <v>700</v>
      </c>
      <c r="J998" s="26">
        <v>1470</v>
      </c>
      <c r="K998" s="31">
        <v>190</v>
      </c>
    </row>
    <row r="999" spans="1:11" ht="15">
      <c r="A999" s="108">
        <v>7821499</v>
      </c>
      <c r="B999" s="56" t="s">
        <v>894</v>
      </c>
      <c r="C999" s="57" t="s">
        <v>19</v>
      </c>
      <c r="D999" s="27"/>
      <c r="E999" s="61">
        <v>15530.6</v>
      </c>
      <c r="F999" s="199">
        <v>1475407</v>
      </c>
      <c r="G999" s="37">
        <v>3661238338630</v>
      </c>
      <c r="H999" s="26">
        <v>1250</v>
      </c>
      <c r="I999" s="26">
        <v>700</v>
      </c>
      <c r="J999" s="26">
        <v>1470</v>
      </c>
      <c r="K999" s="31">
        <v>210</v>
      </c>
    </row>
    <row r="1000" spans="1:11" ht="15">
      <c r="A1000" s="108">
        <v>7826849</v>
      </c>
      <c r="B1000" s="56" t="s">
        <v>895</v>
      </c>
      <c r="C1000" s="57" t="s">
        <v>19</v>
      </c>
      <c r="D1000" s="27"/>
      <c r="E1000" s="61">
        <v>17056.61</v>
      </c>
      <c r="F1000" s="199">
        <v>1620377.95</v>
      </c>
      <c r="G1000" s="37">
        <v>3661238338647</v>
      </c>
      <c r="H1000" s="26">
        <v>1250</v>
      </c>
      <c r="I1000" s="26">
        <v>700</v>
      </c>
      <c r="J1000" s="26">
        <v>1470</v>
      </c>
      <c r="K1000" s="31">
        <v>230</v>
      </c>
    </row>
    <row r="1001" spans="1:11" ht="15">
      <c r="A1001" s="13" t="s">
        <v>50</v>
      </c>
      <c r="B1001" s="75"/>
      <c r="C1001" s="76" t="s">
        <v>25</v>
      </c>
      <c r="D1001" s="27"/>
      <c r="E1001" s="58"/>
      <c r="F1001" s="213"/>
      <c r="G1001" s="37" t="s">
        <v>26</v>
      </c>
      <c r="H1001" s="26" t="s">
        <v>26</v>
      </c>
      <c r="I1001" s="26" t="s">
        <v>26</v>
      </c>
      <c r="J1001" s="26" t="s">
        <v>26</v>
      </c>
      <c r="K1001" s="31" t="s">
        <v>26</v>
      </c>
    </row>
    <row r="1002" spans="1:11" ht="15">
      <c r="A1002" s="34">
        <v>100011031</v>
      </c>
      <c r="B1002" s="75" t="s">
        <v>896</v>
      </c>
      <c r="C1002" s="76" t="s">
        <v>37</v>
      </c>
      <c r="D1002" s="27" t="s">
        <v>897</v>
      </c>
      <c r="E1002" s="43">
        <v>147.62</v>
      </c>
      <c r="F1002" s="199">
        <v>14023.9</v>
      </c>
      <c r="G1002" s="37">
        <v>3661238338685</v>
      </c>
      <c r="H1002" s="26">
        <v>195</v>
      </c>
      <c r="I1002" s="26">
        <v>140</v>
      </c>
      <c r="J1002" s="26">
        <v>115</v>
      </c>
      <c r="K1002" s="31">
        <v>0.5</v>
      </c>
    </row>
    <row r="1003" spans="1:11" ht="15">
      <c r="A1003" s="34">
        <v>100011032</v>
      </c>
      <c r="B1003" s="75" t="s">
        <v>898</v>
      </c>
      <c r="C1003" s="76" t="s">
        <v>37</v>
      </c>
      <c r="D1003" s="27" t="s">
        <v>899</v>
      </c>
      <c r="E1003" s="43">
        <v>601.05999999999995</v>
      </c>
      <c r="F1003" s="199">
        <v>57100.7</v>
      </c>
      <c r="G1003" s="37">
        <v>3661238338692</v>
      </c>
      <c r="H1003" s="26">
        <v>100</v>
      </c>
      <c r="I1003" s="26">
        <v>150</v>
      </c>
      <c r="J1003" s="26">
        <v>20</v>
      </c>
      <c r="K1003" s="31">
        <v>0.2</v>
      </c>
    </row>
    <row r="1004" spans="1:11" ht="15">
      <c r="A1004" s="34">
        <v>100011033</v>
      </c>
      <c r="B1004" s="75" t="s">
        <v>900</v>
      </c>
      <c r="C1004" s="76" t="s">
        <v>37</v>
      </c>
      <c r="D1004" s="27" t="s">
        <v>901</v>
      </c>
      <c r="E1004" s="43">
        <v>1069.3399999999999</v>
      </c>
      <c r="F1004" s="199">
        <v>101587.3</v>
      </c>
      <c r="G1004" s="37">
        <v>3661238338708</v>
      </c>
      <c r="H1004" s="26">
        <v>370</v>
      </c>
      <c r="I1004" s="26">
        <v>265</v>
      </c>
      <c r="J1004" s="26">
        <v>185</v>
      </c>
      <c r="K1004" s="31">
        <v>2.5</v>
      </c>
    </row>
    <row r="1005" spans="1:11" ht="15">
      <c r="A1005" s="34">
        <v>100011034</v>
      </c>
      <c r="B1005" s="75" t="s">
        <v>902</v>
      </c>
      <c r="C1005" s="76" t="s">
        <v>37</v>
      </c>
      <c r="D1005" s="27" t="s">
        <v>903</v>
      </c>
      <c r="E1005" s="43">
        <v>197.82</v>
      </c>
      <c r="F1005" s="199">
        <v>18792.900000000001</v>
      </c>
      <c r="G1005" s="37">
        <v>3661238338715</v>
      </c>
      <c r="H1005" s="26">
        <v>340</v>
      </c>
      <c r="I1005" s="26">
        <v>230</v>
      </c>
      <c r="J1005" s="26">
        <v>50</v>
      </c>
      <c r="K1005" s="31">
        <v>0.2</v>
      </c>
    </row>
    <row r="1006" spans="1:11" ht="15">
      <c r="A1006" s="34">
        <v>100011035</v>
      </c>
      <c r="B1006" s="75" t="s">
        <v>904</v>
      </c>
      <c r="C1006" s="76" t="s">
        <v>37</v>
      </c>
      <c r="D1006" s="27" t="s">
        <v>905</v>
      </c>
      <c r="E1006" s="43">
        <v>195.11</v>
      </c>
      <c r="F1006" s="199">
        <v>18535.45</v>
      </c>
      <c r="G1006" s="37">
        <v>3661238338722</v>
      </c>
      <c r="H1006" s="26">
        <v>340</v>
      </c>
      <c r="I1006" s="26">
        <v>230</v>
      </c>
      <c r="J1006" s="26">
        <v>50</v>
      </c>
      <c r="K1006" s="31">
        <v>0.2</v>
      </c>
    </row>
    <row r="1007" spans="1:11" ht="15">
      <c r="A1007" s="34">
        <v>100011036</v>
      </c>
      <c r="B1007" s="75" t="s">
        <v>906</v>
      </c>
      <c r="C1007" s="76" t="s">
        <v>37</v>
      </c>
      <c r="D1007" s="27" t="s">
        <v>907</v>
      </c>
      <c r="E1007" s="43">
        <v>87.09</v>
      </c>
      <c r="F1007" s="199">
        <v>8273.5499999999993</v>
      </c>
      <c r="G1007" s="37">
        <v>3661238338739</v>
      </c>
      <c r="H1007" s="26">
        <v>280</v>
      </c>
      <c r="I1007" s="26">
        <v>215</v>
      </c>
      <c r="J1007" s="26">
        <v>15</v>
      </c>
      <c r="K1007" s="31">
        <v>0.2</v>
      </c>
    </row>
    <row r="1008" spans="1:11" ht="15">
      <c r="A1008" s="34">
        <v>100002442</v>
      </c>
      <c r="B1008" s="75" t="s">
        <v>908</v>
      </c>
      <c r="C1008" s="76" t="s">
        <v>37</v>
      </c>
      <c r="D1008" s="27" t="s">
        <v>909</v>
      </c>
      <c r="E1008" s="43">
        <v>175.79</v>
      </c>
      <c r="F1008" s="199">
        <v>16700.05</v>
      </c>
      <c r="G1008" s="37">
        <v>3661238007000</v>
      </c>
      <c r="H1008" s="26">
        <v>650</v>
      </c>
      <c r="I1008" s="26">
        <v>75</v>
      </c>
      <c r="J1008" s="26">
        <v>75</v>
      </c>
      <c r="K1008" s="31">
        <v>1.6</v>
      </c>
    </row>
    <row r="1009" spans="1:11" ht="15">
      <c r="A1009" s="34">
        <v>100002443</v>
      </c>
      <c r="B1009" s="75" t="s">
        <v>910</v>
      </c>
      <c r="C1009" s="76" t="s">
        <v>37</v>
      </c>
      <c r="D1009" s="27" t="s">
        <v>911</v>
      </c>
      <c r="E1009" s="43">
        <v>53.9</v>
      </c>
      <c r="F1009" s="199">
        <v>5120.5</v>
      </c>
      <c r="G1009" s="37">
        <v>3661238006997</v>
      </c>
      <c r="H1009" s="26">
        <v>215</v>
      </c>
      <c r="I1009" s="26">
        <v>140</v>
      </c>
      <c r="J1009" s="26">
        <v>30</v>
      </c>
      <c r="K1009" s="31">
        <v>0.1</v>
      </c>
    </row>
    <row r="1010" spans="1:11" ht="15">
      <c r="A1010" s="34">
        <v>100002445</v>
      </c>
      <c r="B1010" s="75" t="s">
        <v>912</v>
      </c>
      <c r="C1010" s="76" t="s">
        <v>37</v>
      </c>
      <c r="D1010" s="27" t="s">
        <v>913</v>
      </c>
      <c r="E1010" s="43">
        <v>520.65</v>
      </c>
      <c r="F1010" s="199">
        <v>49461.75</v>
      </c>
      <c r="G1010" s="37">
        <v>3661238006973</v>
      </c>
      <c r="H1010" s="26">
        <v>620</v>
      </c>
      <c r="I1010" s="26">
        <v>270</v>
      </c>
      <c r="J1010" s="26">
        <v>370</v>
      </c>
      <c r="K1010" s="31">
        <v>3.7</v>
      </c>
    </row>
    <row r="1011" spans="1:11" ht="15">
      <c r="A1011" s="34">
        <v>83877009</v>
      </c>
      <c r="B1011" s="75" t="s">
        <v>565</v>
      </c>
      <c r="C1011" s="76" t="s">
        <v>37</v>
      </c>
      <c r="D1011" s="27" t="s">
        <v>566</v>
      </c>
      <c r="E1011" s="43">
        <v>1253.18</v>
      </c>
      <c r="F1011" s="199">
        <v>119052.1</v>
      </c>
      <c r="G1011" s="37">
        <v>3661238015081</v>
      </c>
      <c r="H1011" s="26">
        <v>350</v>
      </c>
      <c r="I1011" s="26">
        <v>230</v>
      </c>
      <c r="J1011" s="26">
        <v>360</v>
      </c>
      <c r="K1011" s="31">
        <v>15</v>
      </c>
    </row>
    <row r="1012" spans="1:11" ht="15">
      <c r="A1012" s="34">
        <v>7613610</v>
      </c>
      <c r="B1012" s="75" t="s">
        <v>567</v>
      </c>
      <c r="C1012" s="76" t="s">
        <v>37</v>
      </c>
      <c r="D1012" s="27" t="s">
        <v>568</v>
      </c>
      <c r="E1012" s="43">
        <v>1405.66</v>
      </c>
      <c r="F1012" s="199">
        <v>133537.70000000001</v>
      </c>
      <c r="G1012" s="37">
        <v>3661238592148</v>
      </c>
      <c r="H1012" s="26">
        <v>640</v>
      </c>
      <c r="I1012" s="26">
        <v>420</v>
      </c>
      <c r="J1012" s="26">
        <v>370</v>
      </c>
      <c r="K1012" s="31">
        <v>36.5</v>
      </c>
    </row>
    <row r="1013" spans="1:11" ht="15">
      <c r="A1013" s="34">
        <v>7613609</v>
      </c>
      <c r="B1013" s="75" t="s">
        <v>559</v>
      </c>
      <c r="C1013" s="76" t="s">
        <v>37</v>
      </c>
      <c r="D1013" s="27" t="s">
        <v>560</v>
      </c>
      <c r="E1013" s="43">
        <v>475.38</v>
      </c>
      <c r="F1013" s="199">
        <v>45161.1</v>
      </c>
      <c r="G1013" s="37">
        <v>3661238592131</v>
      </c>
      <c r="H1013" s="26">
        <v>450</v>
      </c>
      <c r="I1013" s="26">
        <v>320</v>
      </c>
      <c r="J1013" s="26">
        <v>400</v>
      </c>
      <c r="K1013" s="31">
        <v>29.5</v>
      </c>
    </row>
    <row r="1014" spans="1:11" ht="15">
      <c r="A1014" s="34">
        <v>7613613</v>
      </c>
      <c r="B1014" s="51" t="s">
        <v>569</v>
      </c>
      <c r="C1014" s="52" t="s">
        <v>37</v>
      </c>
      <c r="D1014" s="27" t="s">
        <v>570</v>
      </c>
      <c r="E1014" s="43">
        <v>119.67</v>
      </c>
      <c r="F1014" s="199">
        <v>11368.65</v>
      </c>
      <c r="G1014" s="37">
        <v>3661238592179</v>
      </c>
      <c r="H1014" s="26">
        <v>550</v>
      </c>
      <c r="I1014" s="26">
        <v>350</v>
      </c>
      <c r="J1014" s="26">
        <v>120</v>
      </c>
      <c r="K1014" s="31">
        <v>25.2</v>
      </c>
    </row>
    <row r="1015" spans="1:11" ht="15">
      <c r="A1015" s="34" t="s">
        <v>561</v>
      </c>
      <c r="B1015" s="25" t="s">
        <v>562</v>
      </c>
      <c r="C1015" s="26" t="s">
        <v>19</v>
      </c>
      <c r="D1015" s="27"/>
      <c r="E1015" s="33">
        <v>347.74</v>
      </c>
      <c r="F1015" s="201">
        <v>33035.300000000003</v>
      </c>
      <c r="G1015" s="37"/>
      <c r="H1015" s="26"/>
      <c r="I1015" s="26"/>
      <c r="J1015" s="26"/>
      <c r="K1015" s="31"/>
    </row>
    <row r="1016" spans="1:11" ht="15">
      <c r="A1016" s="34">
        <v>7622256</v>
      </c>
      <c r="B1016" s="51" t="s">
        <v>914</v>
      </c>
      <c r="C1016" s="52" t="s">
        <v>37</v>
      </c>
      <c r="D1016" s="27"/>
      <c r="E1016" s="43">
        <v>1004.68</v>
      </c>
      <c r="F1016" s="199">
        <v>95444.6</v>
      </c>
      <c r="G1016" s="37">
        <v>3661238613461</v>
      </c>
      <c r="H1016" s="26" t="s">
        <v>26</v>
      </c>
      <c r="I1016" s="26" t="s">
        <v>26</v>
      </c>
      <c r="J1016" s="26" t="s">
        <v>26</v>
      </c>
      <c r="K1016" s="31">
        <v>56.9</v>
      </c>
    </row>
    <row r="1017" spans="1:11" ht="15">
      <c r="A1017" s="34" t="s">
        <v>797</v>
      </c>
      <c r="B1017" s="25" t="s">
        <v>798</v>
      </c>
      <c r="C1017" s="26" t="s">
        <v>19</v>
      </c>
      <c r="D1017" s="27"/>
      <c r="E1017" s="33">
        <v>1061.27</v>
      </c>
      <c r="F1017" s="201">
        <v>100820.65</v>
      </c>
      <c r="G1017" s="37"/>
      <c r="H1017" s="26"/>
      <c r="I1017" s="26"/>
      <c r="J1017" s="26"/>
      <c r="K1017" s="31"/>
    </row>
    <row r="1018" spans="1:11" ht="15">
      <c r="A1018" s="12" t="s">
        <v>915</v>
      </c>
      <c r="B1018" s="109"/>
      <c r="C1018" s="110" t="s">
        <v>25</v>
      </c>
      <c r="D1018" s="111"/>
      <c r="E1018" s="112" t="s">
        <v>25</v>
      </c>
      <c r="F1018" s="214" t="s">
        <v>25</v>
      </c>
      <c r="G1018" s="113" t="s">
        <v>26</v>
      </c>
      <c r="H1018" s="114" t="s">
        <v>26</v>
      </c>
      <c r="I1018" s="114" t="s">
        <v>26</v>
      </c>
      <c r="J1018" s="114" t="s">
        <v>26</v>
      </c>
      <c r="K1018" s="115" t="s">
        <v>26</v>
      </c>
    </row>
    <row r="1019" spans="1:11" ht="15">
      <c r="A1019" s="34">
        <v>7622188</v>
      </c>
      <c r="B1019" s="51" t="s">
        <v>916</v>
      </c>
      <c r="C1019" s="52" t="s">
        <v>37</v>
      </c>
      <c r="D1019" s="27" t="s">
        <v>917</v>
      </c>
      <c r="E1019" s="43">
        <v>765.36</v>
      </c>
      <c r="F1019" s="199">
        <v>72709.2</v>
      </c>
      <c r="G1019" s="37">
        <v>3661238613454</v>
      </c>
      <c r="H1019" s="26">
        <v>660</v>
      </c>
      <c r="I1019" s="26">
        <v>460</v>
      </c>
      <c r="J1019" s="26">
        <v>270</v>
      </c>
      <c r="K1019" s="31">
        <v>6.5</v>
      </c>
    </row>
    <row r="1020" spans="1:11" ht="15">
      <c r="A1020" s="34">
        <v>7613613</v>
      </c>
      <c r="B1020" s="51" t="s">
        <v>569</v>
      </c>
      <c r="C1020" s="52" t="s">
        <v>37</v>
      </c>
      <c r="D1020" s="27" t="s">
        <v>570</v>
      </c>
      <c r="E1020" s="43">
        <v>119.67</v>
      </c>
      <c r="F1020" s="199">
        <v>11368.65</v>
      </c>
      <c r="G1020" s="37">
        <v>3661238592179</v>
      </c>
      <c r="H1020" s="26">
        <v>550</v>
      </c>
      <c r="I1020" s="26">
        <v>350</v>
      </c>
      <c r="J1020" s="26">
        <v>120</v>
      </c>
      <c r="K1020" s="31">
        <v>25.2</v>
      </c>
    </row>
    <row r="1021" spans="1:11" ht="15">
      <c r="A1021" s="116"/>
      <c r="B1021" s="117"/>
      <c r="C1021" s="118" t="s">
        <v>25</v>
      </c>
      <c r="D1021" s="111"/>
      <c r="E1021" s="112" t="s">
        <v>25</v>
      </c>
      <c r="F1021" s="215" t="s">
        <v>25</v>
      </c>
      <c r="G1021" s="37" t="s">
        <v>26</v>
      </c>
      <c r="H1021" s="26" t="s">
        <v>26</v>
      </c>
      <c r="I1021" s="26" t="s">
        <v>26</v>
      </c>
      <c r="J1021" s="26" t="s">
        <v>26</v>
      </c>
      <c r="K1021" s="31" t="s">
        <v>26</v>
      </c>
    </row>
    <row r="1022" spans="1:11" ht="15">
      <c r="A1022" s="34">
        <v>100019347</v>
      </c>
      <c r="B1022" s="25" t="s">
        <v>576</v>
      </c>
      <c r="C1022" s="26" t="s">
        <v>37</v>
      </c>
      <c r="D1022" s="27" t="s">
        <v>577</v>
      </c>
      <c r="E1022" s="43">
        <v>751.34</v>
      </c>
      <c r="F1022" s="199">
        <v>71377.3</v>
      </c>
      <c r="G1022" s="29">
        <v>3661238555020</v>
      </c>
      <c r="H1022" s="30">
        <v>690</v>
      </c>
      <c r="I1022" s="30">
        <v>375</v>
      </c>
      <c r="J1022" s="26">
        <v>205</v>
      </c>
      <c r="K1022" s="31">
        <v>6</v>
      </c>
    </row>
    <row r="1023" spans="1:11" ht="15">
      <c r="A1023" s="34">
        <v>100019348</v>
      </c>
      <c r="B1023" s="25" t="s">
        <v>578</v>
      </c>
      <c r="C1023" s="26" t="s">
        <v>37</v>
      </c>
      <c r="D1023" s="27" t="s">
        <v>579</v>
      </c>
      <c r="E1023" s="43">
        <v>1008.96</v>
      </c>
      <c r="F1023" s="199">
        <v>95851.199999999997</v>
      </c>
      <c r="G1023" s="29">
        <v>3661238555037</v>
      </c>
      <c r="H1023" s="30">
        <v>970</v>
      </c>
      <c r="I1023" s="30">
        <v>375</v>
      </c>
      <c r="J1023" s="26">
        <v>205</v>
      </c>
      <c r="K1023" s="31">
        <v>12.8</v>
      </c>
    </row>
    <row r="1024" spans="1:11" ht="15">
      <c r="A1024" s="34">
        <v>94225601</v>
      </c>
      <c r="B1024" s="25" t="s">
        <v>235</v>
      </c>
      <c r="C1024" s="26" t="s">
        <v>37</v>
      </c>
      <c r="D1024" s="27"/>
      <c r="E1024" s="43">
        <v>111.02</v>
      </c>
      <c r="F1024" s="199">
        <v>10546.9</v>
      </c>
      <c r="G1024" s="37">
        <v>3661238075597</v>
      </c>
      <c r="H1024" s="26">
        <v>250</v>
      </c>
      <c r="I1024" s="26">
        <v>250</v>
      </c>
      <c r="J1024" s="26">
        <v>215</v>
      </c>
      <c r="K1024" s="31">
        <v>10</v>
      </c>
    </row>
    <row r="1025" spans="1:11" ht="15">
      <c r="A1025" s="12"/>
      <c r="B1025" s="119"/>
      <c r="C1025" s="9" t="s">
        <v>25</v>
      </c>
      <c r="D1025" s="120"/>
      <c r="E1025" s="58" t="s">
        <v>25</v>
      </c>
      <c r="F1025" s="215" t="s">
        <v>25</v>
      </c>
      <c r="G1025" s="37"/>
      <c r="H1025" s="26"/>
      <c r="I1025" s="26"/>
      <c r="J1025" s="26"/>
      <c r="K1025" s="31"/>
    </row>
    <row r="1026" spans="1:11" ht="15">
      <c r="A1026" s="12" t="s">
        <v>250</v>
      </c>
      <c r="B1026" s="25"/>
      <c r="C1026" s="26" t="s">
        <v>25</v>
      </c>
      <c r="D1026" s="27"/>
      <c r="E1026" s="61" t="s">
        <v>25</v>
      </c>
      <c r="F1026" s="213" t="s">
        <v>25</v>
      </c>
      <c r="G1026" s="37" t="s">
        <v>26</v>
      </c>
      <c r="H1026" s="26" t="s">
        <v>26</v>
      </c>
      <c r="I1026" s="26" t="s">
        <v>26</v>
      </c>
      <c r="J1026" s="26" t="s">
        <v>26</v>
      </c>
      <c r="K1026" s="31" t="s">
        <v>26</v>
      </c>
    </row>
    <row r="1027" spans="1:11" ht="15">
      <c r="A1027" s="192" t="s">
        <v>1537</v>
      </c>
      <c r="B1027" s="192" t="s">
        <v>1538</v>
      </c>
      <c r="C1027" s="57" t="s">
        <v>19</v>
      </c>
      <c r="D1027" s="27" t="s">
        <v>1539</v>
      </c>
      <c r="E1027" s="43">
        <v>62.83</v>
      </c>
      <c r="F1027" s="199">
        <v>5968.61</v>
      </c>
      <c r="G1027" s="7"/>
      <c r="H1027" s="26">
        <v>225</v>
      </c>
      <c r="I1027" s="26">
        <v>170</v>
      </c>
      <c r="J1027" s="26">
        <v>30</v>
      </c>
      <c r="K1027" s="31">
        <v>0.3</v>
      </c>
    </row>
    <row r="1028" spans="1:11" ht="15">
      <c r="A1028" s="192" t="s">
        <v>1540</v>
      </c>
      <c r="B1028" s="192" t="s">
        <v>1541</v>
      </c>
      <c r="C1028" s="57" t="s">
        <v>19</v>
      </c>
      <c r="D1028" s="27" t="s">
        <v>1542</v>
      </c>
      <c r="E1028" s="43">
        <v>49.31</v>
      </c>
      <c r="F1028" s="199">
        <v>4683.9799999999996</v>
      </c>
      <c r="G1028" s="7"/>
      <c r="H1028" s="26">
        <v>225</v>
      </c>
      <c r="I1028" s="26">
        <v>170</v>
      </c>
      <c r="J1028" s="26">
        <v>30</v>
      </c>
      <c r="K1028" s="31">
        <v>0.2</v>
      </c>
    </row>
    <row r="1029" spans="1:11" ht="15">
      <c r="A1029" s="34" t="s">
        <v>251</v>
      </c>
      <c r="B1029" s="56" t="s">
        <v>252</v>
      </c>
      <c r="C1029" s="57" t="s">
        <v>19</v>
      </c>
      <c r="D1029" s="27" t="s">
        <v>1543</v>
      </c>
      <c r="E1029" s="43">
        <v>71.739999999999995</v>
      </c>
      <c r="F1029" s="199">
        <v>6815.3</v>
      </c>
      <c r="G1029" s="7"/>
      <c r="H1029" s="26">
        <v>225</v>
      </c>
      <c r="I1029" s="26">
        <v>170</v>
      </c>
      <c r="J1029" s="26">
        <v>20</v>
      </c>
      <c r="K1029" s="31">
        <v>0.2</v>
      </c>
    </row>
    <row r="1030" spans="1:11" ht="15">
      <c r="A1030" s="34" t="s">
        <v>253</v>
      </c>
      <c r="B1030" s="25" t="s">
        <v>254</v>
      </c>
      <c r="C1030" s="57" t="s">
        <v>19</v>
      </c>
      <c r="D1030" s="27" t="s">
        <v>1544</v>
      </c>
      <c r="E1030" s="43">
        <v>77.77</v>
      </c>
      <c r="F1030" s="199">
        <v>7388.15</v>
      </c>
      <c r="G1030" s="7"/>
      <c r="H1030" s="26">
        <v>225</v>
      </c>
      <c r="I1030" s="26">
        <v>170</v>
      </c>
      <c r="J1030" s="26">
        <v>20</v>
      </c>
      <c r="K1030" s="31">
        <v>0.3</v>
      </c>
    </row>
    <row r="1031" spans="1:11" ht="15">
      <c r="A1031" s="34" t="s">
        <v>69</v>
      </c>
      <c r="B1031" s="56" t="s">
        <v>70</v>
      </c>
      <c r="C1031" s="57" t="s">
        <v>19</v>
      </c>
      <c r="D1031" s="27"/>
      <c r="E1031" s="42">
        <v>9.7799999999999994</v>
      </c>
      <c r="F1031" s="199">
        <v>929</v>
      </c>
      <c r="G1031" s="37"/>
      <c r="H1031" s="26"/>
      <c r="I1031" s="26"/>
      <c r="J1031" s="26"/>
      <c r="K1031" s="31"/>
    </row>
    <row r="1032" spans="1:11" ht="15">
      <c r="A1032" s="35">
        <v>88017017</v>
      </c>
      <c r="B1032" s="51" t="s">
        <v>269</v>
      </c>
      <c r="C1032" s="52" t="s">
        <v>37</v>
      </c>
      <c r="D1032" s="27" t="s">
        <v>270</v>
      </c>
      <c r="E1032" s="72">
        <v>85.16</v>
      </c>
      <c r="F1032" s="199">
        <v>8090.2</v>
      </c>
      <c r="G1032" s="37">
        <v>3661238049185</v>
      </c>
      <c r="H1032" s="26">
        <v>150</v>
      </c>
      <c r="I1032" s="26">
        <v>200</v>
      </c>
      <c r="J1032" s="26">
        <v>40</v>
      </c>
      <c r="K1032" s="31" t="s">
        <v>26</v>
      </c>
    </row>
    <row r="1033" spans="1:11" ht="15">
      <c r="A1033" s="35">
        <v>100013305</v>
      </c>
      <c r="B1033" s="59" t="s">
        <v>71</v>
      </c>
      <c r="C1033" s="60" t="s">
        <v>37</v>
      </c>
      <c r="D1033" s="27" t="s">
        <v>72</v>
      </c>
      <c r="E1033" s="43">
        <v>72.22</v>
      </c>
      <c r="F1033" s="199">
        <v>6860.9</v>
      </c>
      <c r="G1033" s="37">
        <v>3661238363588</v>
      </c>
      <c r="H1033" s="26">
        <v>216</v>
      </c>
      <c r="I1033" s="26">
        <v>170</v>
      </c>
      <c r="J1033" s="26">
        <v>29</v>
      </c>
      <c r="K1033" s="31" t="s">
        <v>26</v>
      </c>
    </row>
    <row r="1034" spans="1:11" ht="15">
      <c r="A1034" s="34">
        <v>85757741</v>
      </c>
      <c r="B1034" s="25" t="s">
        <v>518</v>
      </c>
      <c r="C1034" s="26" t="s">
        <v>37</v>
      </c>
      <c r="D1034" s="27" t="s">
        <v>519</v>
      </c>
      <c r="E1034" s="43">
        <v>59.29</v>
      </c>
      <c r="F1034" s="199">
        <v>5632.55</v>
      </c>
      <c r="G1034" s="37">
        <v>3661238022751</v>
      </c>
      <c r="H1034" s="26">
        <v>200</v>
      </c>
      <c r="I1034" s="26">
        <v>150</v>
      </c>
      <c r="J1034" s="26">
        <v>40</v>
      </c>
      <c r="K1034" s="31">
        <v>0.1</v>
      </c>
    </row>
    <row r="1035" spans="1:11" ht="15">
      <c r="A1035" s="35">
        <v>100013304</v>
      </c>
      <c r="B1035" s="59" t="s">
        <v>255</v>
      </c>
      <c r="C1035" s="60" t="s">
        <v>37</v>
      </c>
      <c r="D1035" s="27" t="s">
        <v>256</v>
      </c>
      <c r="E1035" s="43">
        <v>244.71</v>
      </c>
      <c r="F1035" s="199">
        <v>23247.45</v>
      </c>
      <c r="G1035" s="37">
        <v>3661238363519</v>
      </c>
      <c r="H1035" s="26">
        <v>260</v>
      </c>
      <c r="I1035" s="26">
        <v>170</v>
      </c>
      <c r="J1035" s="26">
        <v>130</v>
      </c>
      <c r="K1035" s="31" t="s">
        <v>26</v>
      </c>
    </row>
    <row r="1036" spans="1:11" ht="15">
      <c r="A1036" s="35">
        <v>88017859</v>
      </c>
      <c r="B1036" s="51" t="s">
        <v>74</v>
      </c>
      <c r="C1036" s="52" t="s">
        <v>37</v>
      </c>
      <c r="D1036" s="27" t="s">
        <v>75</v>
      </c>
      <c r="E1036" s="33">
        <v>32.85</v>
      </c>
      <c r="F1036" s="199">
        <v>3120.75</v>
      </c>
      <c r="G1036" s="37">
        <v>3661238048805</v>
      </c>
      <c r="H1036" s="26">
        <v>80</v>
      </c>
      <c r="I1036" s="26">
        <v>80</v>
      </c>
      <c r="J1036" s="26">
        <v>40</v>
      </c>
      <c r="K1036" s="31" t="s">
        <v>26</v>
      </c>
    </row>
    <row r="1037" spans="1:11" ht="15">
      <c r="A1037" s="35">
        <v>7768817</v>
      </c>
      <c r="B1037" s="51" t="s">
        <v>76</v>
      </c>
      <c r="C1037" s="52" t="s">
        <v>37</v>
      </c>
      <c r="D1037" s="27" t="s">
        <v>77</v>
      </c>
      <c r="E1037" s="43">
        <v>215.59</v>
      </c>
      <c r="F1037" s="199">
        <v>20481.05</v>
      </c>
      <c r="G1037" s="37">
        <v>3661238048836</v>
      </c>
      <c r="H1037" s="26">
        <v>130</v>
      </c>
      <c r="I1037" s="26">
        <v>90</v>
      </c>
      <c r="J1037" s="26">
        <v>55</v>
      </c>
      <c r="K1037" s="31" t="s">
        <v>26</v>
      </c>
    </row>
    <row r="1038" spans="1:11" ht="15">
      <c r="A1038" s="35">
        <v>7768818</v>
      </c>
      <c r="B1038" s="51" t="s">
        <v>80</v>
      </c>
      <c r="C1038" s="52" t="s">
        <v>37</v>
      </c>
      <c r="D1038" s="27" t="s">
        <v>81</v>
      </c>
      <c r="E1038" s="43">
        <v>390.22</v>
      </c>
      <c r="F1038" s="199">
        <v>37070.9</v>
      </c>
      <c r="G1038" s="37">
        <v>3661238049178</v>
      </c>
      <c r="H1038" s="26">
        <v>175</v>
      </c>
      <c r="I1038" s="26">
        <v>150</v>
      </c>
      <c r="J1038" s="26">
        <v>90</v>
      </c>
      <c r="K1038" s="31" t="s">
        <v>26</v>
      </c>
    </row>
    <row r="1039" spans="1:11" ht="15">
      <c r="A1039" s="35">
        <v>7663618</v>
      </c>
      <c r="B1039" s="59" t="s">
        <v>263</v>
      </c>
      <c r="C1039" s="60" t="s">
        <v>37</v>
      </c>
      <c r="D1039" s="27" t="s">
        <v>264</v>
      </c>
      <c r="E1039" s="72">
        <v>139.06</v>
      </c>
      <c r="F1039" s="199">
        <v>13210.7</v>
      </c>
      <c r="G1039" s="37">
        <v>3661238671041</v>
      </c>
      <c r="H1039" s="26">
        <v>325</v>
      </c>
      <c r="I1039" s="26">
        <v>240</v>
      </c>
      <c r="J1039" s="26">
        <v>20</v>
      </c>
      <c r="K1039" s="31">
        <v>0.3</v>
      </c>
    </row>
    <row r="1040" spans="1:11" ht="15">
      <c r="A1040" s="35">
        <v>7663561</v>
      </c>
      <c r="B1040" s="59" t="s">
        <v>265</v>
      </c>
      <c r="C1040" s="60" t="s">
        <v>37</v>
      </c>
      <c r="D1040" s="27" t="s">
        <v>266</v>
      </c>
      <c r="E1040" s="43">
        <v>149.84</v>
      </c>
      <c r="F1040" s="199">
        <v>14234.8</v>
      </c>
      <c r="G1040" s="37">
        <v>3661238671034</v>
      </c>
      <c r="H1040" s="26">
        <v>325</v>
      </c>
      <c r="I1040" s="26">
        <v>240</v>
      </c>
      <c r="J1040" s="26">
        <v>20</v>
      </c>
      <c r="K1040" s="31">
        <v>0.2</v>
      </c>
    </row>
    <row r="1041" spans="1:11" ht="15">
      <c r="A1041" s="35">
        <v>7663619</v>
      </c>
      <c r="B1041" s="59" t="s">
        <v>267</v>
      </c>
      <c r="C1041" s="60" t="s">
        <v>37</v>
      </c>
      <c r="D1041" s="27" t="s">
        <v>268</v>
      </c>
      <c r="E1041" s="43">
        <v>181.09</v>
      </c>
      <c r="F1041" s="199">
        <v>17203.55</v>
      </c>
      <c r="G1041" s="37">
        <v>3661238671010</v>
      </c>
      <c r="H1041" s="26">
        <v>325</v>
      </c>
      <c r="I1041" s="26">
        <v>240</v>
      </c>
      <c r="J1041" s="26">
        <v>20</v>
      </c>
      <c r="K1041" s="31">
        <v>0.3</v>
      </c>
    </row>
    <row r="1042" spans="1:11" ht="15">
      <c r="A1042" s="35">
        <v>7688305</v>
      </c>
      <c r="B1042" s="59" t="s">
        <v>801</v>
      </c>
      <c r="C1042" s="60" t="s">
        <v>37</v>
      </c>
      <c r="D1042" s="27" t="s">
        <v>802</v>
      </c>
      <c r="E1042" s="43">
        <v>62.53</v>
      </c>
      <c r="F1042" s="199">
        <v>5940.35</v>
      </c>
      <c r="G1042" s="37">
        <v>3661238702813</v>
      </c>
      <c r="H1042" s="26">
        <v>235</v>
      </c>
      <c r="I1042" s="26">
        <v>180</v>
      </c>
      <c r="J1042" s="26">
        <v>20</v>
      </c>
      <c r="K1042" s="31">
        <v>0.8</v>
      </c>
    </row>
    <row r="1043" spans="1:11" ht="15">
      <c r="A1043" s="34">
        <v>100000030</v>
      </c>
      <c r="B1043" s="51" t="s">
        <v>209</v>
      </c>
      <c r="C1043" s="52" t="s">
        <v>37</v>
      </c>
      <c r="D1043" s="27" t="s">
        <v>221</v>
      </c>
      <c r="E1043" s="72">
        <v>66.83</v>
      </c>
      <c r="F1043" s="199">
        <v>6348.85</v>
      </c>
      <c r="G1043" s="37">
        <v>3661238011168</v>
      </c>
      <c r="H1043" s="26">
        <v>200</v>
      </c>
      <c r="I1043" s="26">
        <v>150</v>
      </c>
      <c r="J1043" s="26">
        <v>30</v>
      </c>
      <c r="K1043" s="31" t="s">
        <v>26</v>
      </c>
    </row>
    <row r="1044" spans="1:11" ht="15">
      <c r="A1044" s="34">
        <v>7691375</v>
      </c>
      <c r="B1044" s="75" t="s">
        <v>273</v>
      </c>
      <c r="C1044" s="76" t="s">
        <v>37</v>
      </c>
      <c r="D1044" s="27" t="s">
        <v>274</v>
      </c>
      <c r="E1044" s="43">
        <v>331.33</v>
      </c>
      <c r="F1044" s="199">
        <v>31476.35</v>
      </c>
      <c r="G1044" s="37">
        <v>3661238709867</v>
      </c>
      <c r="H1044" s="26">
        <v>176</v>
      </c>
      <c r="I1044" s="26">
        <v>157</v>
      </c>
      <c r="J1044" s="26">
        <v>63</v>
      </c>
      <c r="K1044" s="31" t="s">
        <v>26</v>
      </c>
    </row>
    <row r="1045" spans="1:11" ht="15">
      <c r="A1045" s="34">
        <v>7691377</v>
      </c>
      <c r="B1045" s="75" t="s">
        <v>271</v>
      </c>
      <c r="C1045" s="76" t="s">
        <v>37</v>
      </c>
      <c r="D1045" s="27" t="s">
        <v>272</v>
      </c>
      <c r="E1045" s="43">
        <v>528.26</v>
      </c>
      <c r="F1045" s="199">
        <v>50184.7</v>
      </c>
      <c r="G1045" s="37">
        <v>3661238717411</v>
      </c>
      <c r="H1045" s="26">
        <v>170</v>
      </c>
      <c r="I1045" s="26">
        <v>155</v>
      </c>
      <c r="J1045" s="26">
        <v>133</v>
      </c>
      <c r="K1045" s="31">
        <v>1.4</v>
      </c>
    </row>
    <row r="1046" spans="1:11" ht="15">
      <c r="A1046" s="34">
        <v>7721982</v>
      </c>
      <c r="B1046" s="75" t="s">
        <v>918</v>
      </c>
      <c r="C1046" s="76" t="s">
        <v>37</v>
      </c>
      <c r="D1046" s="27" t="s">
        <v>919</v>
      </c>
      <c r="E1046" s="43">
        <v>360.03</v>
      </c>
      <c r="F1046" s="199">
        <v>34202.85</v>
      </c>
      <c r="G1046" s="37">
        <v>3661238740211</v>
      </c>
      <c r="H1046" s="26">
        <v>213</v>
      </c>
      <c r="I1046" s="26">
        <v>113</v>
      </c>
      <c r="J1046" s="26">
        <v>100</v>
      </c>
      <c r="K1046" s="31">
        <v>1</v>
      </c>
    </row>
    <row r="1047" spans="1:11" ht="15">
      <c r="A1047" s="34">
        <v>7676561</v>
      </c>
      <c r="B1047" s="75" t="s">
        <v>920</v>
      </c>
      <c r="C1047" s="76" t="s">
        <v>37</v>
      </c>
      <c r="D1047" s="27" t="s">
        <v>921</v>
      </c>
      <c r="E1047" s="43">
        <v>1141.57</v>
      </c>
      <c r="F1047" s="199">
        <v>108449.15</v>
      </c>
      <c r="G1047" s="37">
        <v>3661238692718</v>
      </c>
      <c r="H1047" s="26">
        <v>350</v>
      </c>
      <c r="I1047" s="26">
        <v>210</v>
      </c>
      <c r="J1047" s="26">
        <v>220</v>
      </c>
      <c r="K1047" s="31">
        <v>3.1</v>
      </c>
    </row>
    <row r="1048" spans="1:11" ht="15">
      <c r="A1048" s="34">
        <v>7750338</v>
      </c>
      <c r="B1048" s="51" t="s">
        <v>922</v>
      </c>
      <c r="C1048" s="52" t="s">
        <v>37</v>
      </c>
      <c r="D1048" s="27"/>
      <c r="E1048" s="43">
        <v>125.04</v>
      </c>
      <c r="F1048" s="199">
        <v>11878.8</v>
      </c>
      <c r="G1048" s="37">
        <v>8713809328078</v>
      </c>
      <c r="H1048" s="26">
        <v>110</v>
      </c>
      <c r="I1048" s="26">
        <v>85</v>
      </c>
      <c r="J1048" s="26">
        <v>40</v>
      </c>
      <c r="K1048" s="31">
        <v>0.1</v>
      </c>
    </row>
    <row r="1049" spans="1:11" ht="15.75" thickBot="1">
      <c r="A1049" s="34">
        <v>7663076</v>
      </c>
      <c r="B1049" s="51" t="s">
        <v>923</v>
      </c>
      <c r="C1049" s="52" t="s">
        <v>37</v>
      </c>
      <c r="D1049" s="27"/>
      <c r="E1049" s="43">
        <v>238.23</v>
      </c>
      <c r="F1049" s="199">
        <v>22631.85</v>
      </c>
      <c r="G1049" s="37">
        <v>8713809286484</v>
      </c>
      <c r="H1049" s="26">
        <v>210</v>
      </c>
      <c r="I1049" s="26">
        <v>160</v>
      </c>
      <c r="J1049" s="26">
        <v>5</v>
      </c>
      <c r="K1049" s="31">
        <v>0.1</v>
      </c>
    </row>
    <row r="1050" spans="1:11" ht="20.25" thickTop="1" thickBot="1">
      <c r="A1050" s="17" t="s">
        <v>924</v>
      </c>
      <c r="B1050" s="18"/>
      <c r="C1050" s="19" t="s">
        <v>25</v>
      </c>
      <c r="D1050" s="121"/>
      <c r="E1050" s="21" t="s">
        <v>25</v>
      </c>
      <c r="F1050" s="211" t="s">
        <v>25</v>
      </c>
      <c r="G1050" s="21" t="s">
        <v>26</v>
      </c>
      <c r="H1050" s="21" t="s">
        <v>26</v>
      </c>
      <c r="I1050" s="21" t="s">
        <v>26</v>
      </c>
      <c r="J1050" s="21" t="s">
        <v>26</v>
      </c>
      <c r="K1050" s="21" t="s">
        <v>26</v>
      </c>
    </row>
    <row r="1051" spans="1:11" ht="15.75" thickTop="1">
      <c r="A1051" s="12"/>
      <c r="B1051" s="119"/>
      <c r="C1051" s="9" t="s">
        <v>25</v>
      </c>
      <c r="D1051" s="27"/>
      <c r="E1051" s="58" t="s">
        <v>25</v>
      </c>
      <c r="F1051" s="213" t="s">
        <v>25</v>
      </c>
      <c r="G1051" s="37" t="s">
        <v>26</v>
      </c>
      <c r="H1051" s="26" t="s">
        <v>26</v>
      </c>
      <c r="I1051" s="26" t="s">
        <v>26</v>
      </c>
      <c r="J1051" s="26" t="s">
        <v>26</v>
      </c>
      <c r="K1051" s="31" t="s">
        <v>26</v>
      </c>
    </row>
    <row r="1052" spans="1:11" ht="15">
      <c r="A1052" s="12" t="s">
        <v>925</v>
      </c>
      <c r="B1052" s="13"/>
      <c r="C1052" s="14" t="s">
        <v>25</v>
      </c>
      <c r="D1052" s="27"/>
      <c r="E1052" s="58" t="s">
        <v>25</v>
      </c>
      <c r="F1052" s="213" t="s">
        <v>25</v>
      </c>
      <c r="G1052" s="37" t="s">
        <v>26</v>
      </c>
      <c r="H1052" s="26" t="s">
        <v>26</v>
      </c>
      <c r="I1052" s="26" t="s">
        <v>26</v>
      </c>
      <c r="J1052" s="26" t="s">
        <v>26</v>
      </c>
      <c r="K1052" s="31" t="s">
        <v>26</v>
      </c>
    </row>
    <row r="1053" spans="1:11" ht="15">
      <c r="A1053" s="34">
        <v>100017634</v>
      </c>
      <c r="B1053" s="25" t="s">
        <v>926</v>
      </c>
      <c r="C1053" s="26" t="s">
        <v>37</v>
      </c>
      <c r="D1053" s="27" t="s">
        <v>927</v>
      </c>
      <c r="E1053" s="43">
        <v>166.01</v>
      </c>
      <c r="F1053" s="199">
        <v>15770.95</v>
      </c>
      <c r="G1053" s="29">
        <v>3661238497092</v>
      </c>
      <c r="H1053" s="30">
        <v>260</v>
      </c>
      <c r="I1053" s="30">
        <v>170</v>
      </c>
      <c r="J1053" s="26">
        <v>180</v>
      </c>
      <c r="K1053" s="31">
        <v>0.5</v>
      </c>
    </row>
    <row r="1054" spans="1:11" ht="15">
      <c r="A1054" s="34">
        <v>84887624</v>
      </c>
      <c r="B1054" s="75" t="s">
        <v>928</v>
      </c>
      <c r="C1054" s="76" t="s">
        <v>37</v>
      </c>
      <c r="D1054" s="27" t="s">
        <v>929</v>
      </c>
      <c r="E1054" s="43">
        <v>128.28</v>
      </c>
      <c r="F1054" s="199">
        <v>12186.6</v>
      </c>
      <c r="G1054" s="37">
        <v>3661238012851</v>
      </c>
      <c r="H1054" s="26">
        <v>305</v>
      </c>
      <c r="I1054" s="26">
        <v>150</v>
      </c>
      <c r="J1054" s="26">
        <v>150</v>
      </c>
      <c r="K1054" s="31">
        <v>0.6</v>
      </c>
    </row>
    <row r="1055" spans="1:11" ht="15">
      <c r="A1055" s="34">
        <v>84887739</v>
      </c>
      <c r="B1055" s="75" t="s">
        <v>684</v>
      </c>
      <c r="C1055" s="76" t="s">
        <v>37</v>
      </c>
      <c r="D1055" s="27" t="s">
        <v>685</v>
      </c>
      <c r="E1055" s="43">
        <v>115.35</v>
      </c>
      <c r="F1055" s="199">
        <v>10958.25</v>
      </c>
      <c r="G1055" s="37">
        <v>3661238011748</v>
      </c>
      <c r="H1055" s="26">
        <v>310</v>
      </c>
      <c r="I1055" s="26">
        <v>230</v>
      </c>
      <c r="J1055" s="26">
        <v>145</v>
      </c>
      <c r="K1055" s="31">
        <v>0.8</v>
      </c>
    </row>
    <row r="1056" spans="1:11" ht="15">
      <c r="A1056" s="34">
        <v>84887625</v>
      </c>
      <c r="B1056" s="75" t="s">
        <v>686</v>
      </c>
      <c r="C1056" s="76" t="s">
        <v>37</v>
      </c>
      <c r="D1056" s="27" t="s">
        <v>687</v>
      </c>
      <c r="E1056" s="43">
        <v>93.78</v>
      </c>
      <c r="F1056" s="199">
        <v>8909.1</v>
      </c>
      <c r="G1056" s="37">
        <v>3661238012844</v>
      </c>
      <c r="H1056" s="26">
        <v>1010</v>
      </c>
      <c r="I1056" s="26">
        <v>135</v>
      </c>
      <c r="J1056" s="26">
        <v>140</v>
      </c>
      <c r="K1056" s="31">
        <v>1.6</v>
      </c>
    </row>
    <row r="1057" spans="1:11" ht="15">
      <c r="A1057" s="34">
        <v>84887626</v>
      </c>
      <c r="B1057" s="75" t="s">
        <v>688</v>
      </c>
      <c r="C1057" s="76" t="s">
        <v>37</v>
      </c>
      <c r="D1057" s="27" t="s">
        <v>689</v>
      </c>
      <c r="E1057" s="43">
        <v>158.47</v>
      </c>
      <c r="F1057" s="199">
        <v>15054.65</v>
      </c>
      <c r="G1057" s="37">
        <v>3661238012837</v>
      </c>
      <c r="H1057" s="26">
        <v>1005</v>
      </c>
      <c r="I1057" s="26">
        <v>290</v>
      </c>
      <c r="J1057" s="26">
        <v>150</v>
      </c>
      <c r="K1057" s="31">
        <v>3.4</v>
      </c>
    </row>
    <row r="1058" spans="1:11" ht="15">
      <c r="A1058" s="34">
        <v>84887627</v>
      </c>
      <c r="B1058" s="75" t="s">
        <v>690</v>
      </c>
      <c r="C1058" s="76" t="s">
        <v>37</v>
      </c>
      <c r="D1058" s="27" t="s">
        <v>691</v>
      </c>
      <c r="E1058" s="43">
        <v>294.29000000000002</v>
      </c>
      <c r="F1058" s="199">
        <v>27957.55</v>
      </c>
      <c r="G1058" s="37">
        <v>3661238012820</v>
      </c>
      <c r="H1058" s="26">
        <v>1970</v>
      </c>
      <c r="I1058" s="26">
        <v>300</v>
      </c>
      <c r="J1058" s="26">
        <v>190</v>
      </c>
      <c r="K1058" s="31">
        <v>7.5</v>
      </c>
    </row>
    <row r="1059" spans="1:11" ht="15">
      <c r="A1059" s="34">
        <v>84887628</v>
      </c>
      <c r="B1059" s="75" t="s">
        <v>692</v>
      </c>
      <c r="C1059" s="76" t="s">
        <v>37</v>
      </c>
      <c r="D1059" s="27" t="s">
        <v>693</v>
      </c>
      <c r="E1059" s="43">
        <v>47.42</v>
      </c>
      <c r="F1059" s="199">
        <v>4504.8999999999996</v>
      </c>
      <c r="G1059" s="37">
        <v>3661238012813</v>
      </c>
      <c r="H1059" s="26">
        <v>300</v>
      </c>
      <c r="I1059" s="26">
        <v>300</v>
      </c>
      <c r="J1059" s="26">
        <v>35</v>
      </c>
      <c r="K1059" s="31">
        <v>0.1</v>
      </c>
    </row>
    <row r="1060" spans="1:11" ht="15">
      <c r="A1060" s="34">
        <v>84887629</v>
      </c>
      <c r="B1060" s="75" t="s">
        <v>694</v>
      </c>
      <c r="C1060" s="76" t="s">
        <v>37</v>
      </c>
      <c r="D1060" s="27" t="s">
        <v>695</v>
      </c>
      <c r="E1060" s="43">
        <v>59.29</v>
      </c>
      <c r="F1060" s="199">
        <v>5632.55</v>
      </c>
      <c r="G1060" s="37">
        <v>3661238012806</v>
      </c>
      <c r="H1060" s="26">
        <v>250</v>
      </c>
      <c r="I1060" s="26">
        <v>145</v>
      </c>
      <c r="J1060" s="26">
        <v>150</v>
      </c>
      <c r="K1060" s="31">
        <v>0.4</v>
      </c>
    </row>
    <row r="1061" spans="1:11" ht="15">
      <c r="A1061" s="34">
        <v>84887630</v>
      </c>
      <c r="B1061" s="75" t="s">
        <v>696</v>
      </c>
      <c r="C1061" s="76" t="s">
        <v>37</v>
      </c>
      <c r="D1061" s="27" t="s">
        <v>697</v>
      </c>
      <c r="E1061" s="43">
        <v>115.35</v>
      </c>
      <c r="F1061" s="199">
        <v>10958.25</v>
      </c>
      <c r="G1061" s="37">
        <v>3661238012790</v>
      </c>
      <c r="H1061" s="26">
        <v>255</v>
      </c>
      <c r="I1061" s="26">
        <v>190</v>
      </c>
      <c r="J1061" s="26">
        <v>150</v>
      </c>
      <c r="K1061" s="31">
        <v>0.6</v>
      </c>
    </row>
    <row r="1062" spans="1:11" ht="15">
      <c r="A1062" s="35">
        <v>84887633</v>
      </c>
      <c r="B1062" s="51" t="s">
        <v>698</v>
      </c>
      <c r="C1062" s="52" t="s">
        <v>37</v>
      </c>
      <c r="D1062" s="36" t="s">
        <v>699</v>
      </c>
      <c r="E1062" s="43">
        <v>342.8</v>
      </c>
      <c r="F1062" s="199">
        <v>32566</v>
      </c>
      <c r="G1062" s="37">
        <v>3661238012769</v>
      </c>
      <c r="H1062" s="26">
        <v>590</v>
      </c>
      <c r="I1062" s="26">
        <v>395</v>
      </c>
      <c r="J1062" s="26">
        <v>410</v>
      </c>
      <c r="K1062" s="31">
        <v>3.6</v>
      </c>
    </row>
    <row r="1063" spans="1:11" ht="15">
      <c r="A1063" s="34">
        <v>84887589</v>
      </c>
      <c r="B1063" s="75" t="s">
        <v>700</v>
      </c>
      <c r="C1063" s="76" t="s">
        <v>37</v>
      </c>
      <c r="D1063" s="27" t="s">
        <v>701</v>
      </c>
      <c r="E1063" s="43">
        <v>275.95999999999998</v>
      </c>
      <c r="F1063" s="199">
        <v>26216.2</v>
      </c>
      <c r="G1063" s="37">
        <v>3661238013100</v>
      </c>
      <c r="H1063" s="26">
        <v>390</v>
      </c>
      <c r="I1063" s="26">
        <v>395</v>
      </c>
      <c r="J1063" s="26">
        <v>275</v>
      </c>
      <c r="K1063" s="31">
        <v>1.5</v>
      </c>
    </row>
    <row r="1064" spans="1:11" ht="15">
      <c r="A1064" s="34">
        <v>84887752</v>
      </c>
      <c r="B1064" s="25" t="s">
        <v>703</v>
      </c>
      <c r="C1064" s="26" t="s">
        <v>37</v>
      </c>
      <c r="D1064" s="27" t="s">
        <v>704</v>
      </c>
      <c r="E1064" s="43">
        <v>94.23</v>
      </c>
      <c r="F1064" s="199">
        <v>8951.85</v>
      </c>
      <c r="G1064" s="37">
        <v>3661238011649</v>
      </c>
      <c r="H1064" s="90">
        <v>310</v>
      </c>
      <c r="I1064" s="90">
        <v>230</v>
      </c>
      <c r="J1064" s="26">
        <v>140</v>
      </c>
      <c r="K1064" s="31">
        <v>0.2</v>
      </c>
    </row>
    <row r="1065" spans="1:11" ht="15">
      <c r="A1065" s="12" t="s">
        <v>930</v>
      </c>
      <c r="B1065" s="13"/>
      <c r="C1065" s="14" t="s">
        <v>25</v>
      </c>
      <c r="D1065" s="27"/>
      <c r="E1065" s="58" t="s">
        <v>25</v>
      </c>
      <c r="F1065" s="199" t="s">
        <v>25</v>
      </c>
      <c r="G1065" s="37" t="s">
        <v>26</v>
      </c>
      <c r="H1065" s="26" t="s">
        <v>26</v>
      </c>
      <c r="I1065" s="26" t="s">
        <v>26</v>
      </c>
      <c r="J1065" s="26" t="s">
        <v>26</v>
      </c>
      <c r="K1065" s="31" t="s">
        <v>26</v>
      </c>
    </row>
    <row r="1066" spans="1:11" ht="15">
      <c r="A1066" s="34">
        <v>100017634</v>
      </c>
      <c r="B1066" s="25" t="s">
        <v>926</v>
      </c>
      <c r="C1066" s="26" t="s">
        <v>37</v>
      </c>
      <c r="D1066" s="27" t="s">
        <v>927</v>
      </c>
      <c r="E1066" s="43">
        <v>166.01</v>
      </c>
      <c r="F1066" s="199">
        <v>15770.95</v>
      </c>
      <c r="G1066" s="29">
        <v>3661238497092</v>
      </c>
      <c r="H1066" s="30">
        <v>260</v>
      </c>
      <c r="I1066" s="30">
        <v>170</v>
      </c>
      <c r="J1066" s="26">
        <v>180</v>
      </c>
      <c r="K1066" s="31">
        <v>0.5</v>
      </c>
    </row>
    <row r="1067" spans="1:11" ht="15">
      <c r="A1067" s="34">
        <v>100015288</v>
      </c>
      <c r="B1067" s="75" t="s">
        <v>706</v>
      </c>
      <c r="C1067" s="76" t="s">
        <v>37</v>
      </c>
      <c r="D1067" s="27" t="s">
        <v>707</v>
      </c>
      <c r="E1067" s="43">
        <v>824.63</v>
      </c>
      <c r="F1067" s="199">
        <v>78339.850000000006</v>
      </c>
      <c r="G1067" s="29">
        <v>3661238380042</v>
      </c>
      <c r="H1067" s="30">
        <v>1320</v>
      </c>
      <c r="I1067" s="30">
        <v>1280</v>
      </c>
      <c r="J1067" s="26">
        <v>355</v>
      </c>
      <c r="K1067" s="31">
        <v>13.2</v>
      </c>
    </row>
    <row r="1068" spans="1:11" ht="15">
      <c r="A1068" s="34">
        <v>100015289</v>
      </c>
      <c r="B1068" s="75" t="s">
        <v>708</v>
      </c>
      <c r="C1068" s="76" t="s">
        <v>37</v>
      </c>
      <c r="D1068" s="27" t="s">
        <v>709</v>
      </c>
      <c r="E1068" s="43">
        <v>1374.41</v>
      </c>
      <c r="F1068" s="199">
        <v>130568.95</v>
      </c>
      <c r="G1068" s="29">
        <v>3661238380059</v>
      </c>
      <c r="H1068" s="30">
        <v>1610</v>
      </c>
      <c r="I1068" s="30">
        <v>1610</v>
      </c>
      <c r="J1068" s="26">
        <v>400</v>
      </c>
      <c r="K1068" s="31">
        <v>18.399999999999999</v>
      </c>
    </row>
    <row r="1069" spans="1:11" ht="15">
      <c r="A1069" s="34">
        <v>100002280</v>
      </c>
      <c r="B1069" s="75" t="s">
        <v>710</v>
      </c>
      <c r="C1069" s="76" t="s">
        <v>37</v>
      </c>
      <c r="D1069" s="27" t="s">
        <v>711</v>
      </c>
      <c r="E1069" s="43">
        <v>57.85</v>
      </c>
      <c r="F1069" s="199">
        <v>5495.75</v>
      </c>
      <c r="G1069" s="37">
        <v>3661238007697</v>
      </c>
      <c r="H1069" s="26">
        <v>325</v>
      </c>
      <c r="I1069" s="26">
        <v>360</v>
      </c>
      <c r="J1069" s="26">
        <v>80</v>
      </c>
      <c r="K1069" s="31">
        <v>0.1</v>
      </c>
    </row>
    <row r="1070" spans="1:11" ht="15">
      <c r="A1070" s="34">
        <v>100015321</v>
      </c>
      <c r="B1070" s="75" t="s">
        <v>712</v>
      </c>
      <c r="C1070" s="76" t="s">
        <v>37</v>
      </c>
      <c r="D1070" s="27" t="s">
        <v>713</v>
      </c>
      <c r="E1070" s="43">
        <v>255.49</v>
      </c>
      <c r="F1070" s="199">
        <v>24271.55</v>
      </c>
      <c r="G1070" s="29">
        <v>3661238380073</v>
      </c>
      <c r="H1070" s="30">
        <v>195</v>
      </c>
      <c r="I1070" s="30">
        <v>195</v>
      </c>
      <c r="J1070" s="26">
        <v>140</v>
      </c>
      <c r="K1070" s="31">
        <v>0.3</v>
      </c>
    </row>
    <row r="1071" spans="1:11" ht="15">
      <c r="A1071" s="34">
        <v>100015323</v>
      </c>
      <c r="B1071" s="75" t="s">
        <v>714</v>
      </c>
      <c r="C1071" s="76" t="s">
        <v>37</v>
      </c>
      <c r="D1071" s="27" t="s">
        <v>715</v>
      </c>
      <c r="E1071" s="43">
        <v>366.51</v>
      </c>
      <c r="F1071" s="199">
        <v>34818.449999999997</v>
      </c>
      <c r="G1071" s="29">
        <v>3661238380097</v>
      </c>
      <c r="H1071" s="30">
        <v>295</v>
      </c>
      <c r="I1071" s="30">
        <v>140</v>
      </c>
      <c r="J1071" s="26">
        <v>140</v>
      </c>
      <c r="K1071" s="31">
        <v>0.5</v>
      </c>
    </row>
    <row r="1072" spans="1:11" ht="15">
      <c r="A1072" s="34">
        <v>100015324</v>
      </c>
      <c r="B1072" s="75" t="s">
        <v>716</v>
      </c>
      <c r="C1072" s="76" t="s">
        <v>37</v>
      </c>
      <c r="D1072" s="27" t="s">
        <v>717</v>
      </c>
      <c r="E1072" s="43">
        <v>422.56</v>
      </c>
      <c r="F1072" s="199">
        <v>40143.199999999997</v>
      </c>
      <c r="G1072" s="29">
        <v>3661238380103</v>
      </c>
      <c r="H1072" s="30">
        <v>190</v>
      </c>
      <c r="I1072" s="30">
        <v>210</v>
      </c>
      <c r="J1072" s="26">
        <v>165</v>
      </c>
      <c r="K1072" s="31">
        <v>0.7</v>
      </c>
    </row>
    <row r="1073" spans="1:11" ht="15">
      <c r="A1073" s="34">
        <v>100015287</v>
      </c>
      <c r="B1073" s="75" t="s">
        <v>718</v>
      </c>
      <c r="C1073" s="76" t="s">
        <v>37</v>
      </c>
      <c r="D1073" s="27" t="s">
        <v>719</v>
      </c>
      <c r="E1073" s="43">
        <v>403.15</v>
      </c>
      <c r="F1073" s="199">
        <v>38299.25</v>
      </c>
      <c r="G1073" s="29">
        <v>3661238380035</v>
      </c>
      <c r="H1073" s="30">
        <v>590</v>
      </c>
      <c r="I1073" s="30">
        <v>390</v>
      </c>
      <c r="J1073" s="26">
        <v>400</v>
      </c>
      <c r="K1073" s="31">
        <v>3.4</v>
      </c>
    </row>
    <row r="1074" spans="1:11" ht="15">
      <c r="A1074" s="34">
        <v>100015322</v>
      </c>
      <c r="B1074" s="75" t="s">
        <v>720</v>
      </c>
      <c r="C1074" s="76" t="s">
        <v>37</v>
      </c>
      <c r="D1074" s="27" t="s">
        <v>721</v>
      </c>
      <c r="E1074" s="43">
        <v>403.15</v>
      </c>
      <c r="F1074" s="199">
        <v>38299.25</v>
      </c>
      <c r="G1074" s="29">
        <v>3661238380080</v>
      </c>
      <c r="H1074" s="30">
        <v>590</v>
      </c>
      <c r="I1074" s="30">
        <v>400</v>
      </c>
      <c r="J1074" s="26">
        <v>265</v>
      </c>
      <c r="K1074" s="31">
        <v>2.2000000000000002</v>
      </c>
    </row>
    <row r="1075" spans="1:11" ht="15">
      <c r="A1075" s="34">
        <v>100015881</v>
      </c>
      <c r="B1075" s="25" t="s">
        <v>722</v>
      </c>
      <c r="C1075" s="26" t="s">
        <v>37</v>
      </c>
      <c r="D1075" s="27" t="s">
        <v>723</v>
      </c>
      <c r="E1075" s="43">
        <v>80.849999999999994</v>
      </c>
      <c r="F1075" s="199">
        <v>7680.75</v>
      </c>
      <c r="G1075" s="29">
        <v>3661238417625</v>
      </c>
      <c r="H1075" s="30">
        <v>195</v>
      </c>
      <c r="I1075" s="30">
        <v>195</v>
      </c>
      <c r="J1075" s="26">
        <v>145</v>
      </c>
      <c r="K1075" s="31">
        <v>0.2</v>
      </c>
    </row>
    <row r="1076" spans="1:11" ht="15">
      <c r="A1076" s="12" t="s">
        <v>842</v>
      </c>
      <c r="B1076" s="119"/>
      <c r="C1076" s="9" t="s">
        <v>25</v>
      </c>
      <c r="D1076" s="27"/>
      <c r="E1076" s="58" t="s">
        <v>25</v>
      </c>
      <c r="F1076" s="199" t="s">
        <v>25</v>
      </c>
      <c r="G1076" s="37" t="s">
        <v>26</v>
      </c>
      <c r="H1076" s="26" t="s">
        <v>26</v>
      </c>
      <c r="I1076" s="26" t="s">
        <v>26</v>
      </c>
      <c r="J1076" s="26" t="s">
        <v>26</v>
      </c>
      <c r="K1076" s="31" t="s">
        <v>26</v>
      </c>
    </row>
    <row r="1077" spans="1:11" ht="15">
      <c r="A1077" s="34">
        <v>100002473</v>
      </c>
      <c r="B1077" s="75" t="s">
        <v>843</v>
      </c>
      <c r="C1077" s="76" t="s">
        <v>37</v>
      </c>
      <c r="D1077" s="27" t="s">
        <v>844</v>
      </c>
      <c r="E1077" s="43">
        <v>820.33</v>
      </c>
      <c r="F1077" s="199">
        <v>77931.350000000006</v>
      </c>
      <c r="G1077" s="37">
        <v>3661238006805</v>
      </c>
      <c r="H1077" s="26">
        <v>1900</v>
      </c>
      <c r="I1077" s="26">
        <v>340</v>
      </c>
      <c r="J1077" s="26">
        <v>520</v>
      </c>
      <c r="K1077" s="31">
        <v>16</v>
      </c>
    </row>
    <row r="1078" spans="1:11" ht="15">
      <c r="A1078" s="34">
        <v>100002404</v>
      </c>
      <c r="B1078" s="75" t="s">
        <v>845</v>
      </c>
      <c r="C1078" s="76" t="s">
        <v>37</v>
      </c>
      <c r="D1078" s="27" t="s">
        <v>846</v>
      </c>
      <c r="E1078" s="43">
        <v>117.5</v>
      </c>
      <c r="F1078" s="199">
        <v>11162.5</v>
      </c>
      <c r="G1078" s="37">
        <v>3661238007154</v>
      </c>
      <c r="H1078" s="26">
        <v>250</v>
      </c>
      <c r="I1078" s="26">
        <v>165</v>
      </c>
      <c r="J1078" s="26">
        <v>170</v>
      </c>
      <c r="K1078" s="31">
        <v>0.5</v>
      </c>
    </row>
    <row r="1079" spans="1:11" ht="15">
      <c r="A1079" s="34">
        <v>100002470</v>
      </c>
      <c r="B1079" s="75" t="s">
        <v>847</v>
      </c>
      <c r="C1079" s="76" t="s">
        <v>37</v>
      </c>
      <c r="D1079" s="27" t="s">
        <v>848</v>
      </c>
      <c r="E1079" s="43">
        <v>204.83</v>
      </c>
      <c r="F1079" s="199">
        <v>19458.849999999999</v>
      </c>
      <c r="G1079" s="37">
        <v>3661238006836</v>
      </c>
      <c r="H1079" s="26">
        <v>350</v>
      </c>
      <c r="I1079" s="26">
        <v>285</v>
      </c>
      <c r="J1079" s="26">
        <v>190</v>
      </c>
      <c r="K1079" s="31">
        <v>1.4</v>
      </c>
    </row>
    <row r="1080" spans="1:11" ht="15">
      <c r="A1080" s="34">
        <v>84887645</v>
      </c>
      <c r="B1080" s="75" t="s">
        <v>849</v>
      </c>
      <c r="C1080" s="76" t="s">
        <v>37</v>
      </c>
      <c r="D1080" s="27" t="s">
        <v>850</v>
      </c>
      <c r="E1080" s="43">
        <v>51.31</v>
      </c>
      <c r="F1080" s="199">
        <v>4874.45</v>
      </c>
      <c r="G1080" s="37">
        <v>3661238012646</v>
      </c>
      <c r="H1080" s="26">
        <v>525</v>
      </c>
      <c r="I1080" s="26">
        <v>170</v>
      </c>
      <c r="J1080" s="26">
        <v>175</v>
      </c>
      <c r="K1080" s="31">
        <v>1.2</v>
      </c>
    </row>
    <row r="1081" spans="1:11" ht="15">
      <c r="A1081" s="34">
        <v>84887646</v>
      </c>
      <c r="B1081" s="75" t="s">
        <v>851</v>
      </c>
      <c r="C1081" s="76" t="s">
        <v>37</v>
      </c>
      <c r="D1081" s="27" t="s">
        <v>852</v>
      </c>
      <c r="E1081" s="43">
        <v>80.08</v>
      </c>
      <c r="F1081" s="199">
        <v>7607.6</v>
      </c>
      <c r="G1081" s="37">
        <v>3661238012639</v>
      </c>
      <c r="H1081" s="26">
        <v>1020</v>
      </c>
      <c r="I1081" s="26">
        <v>170</v>
      </c>
      <c r="J1081" s="26">
        <v>175</v>
      </c>
      <c r="K1081" s="31">
        <v>2.2999999999999998</v>
      </c>
    </row>
    <row r="1082" spans="1:11" ht="15">
      <c r="A1082" s="34">
        <v>84887647</v>
      </c>
      <c r="B1082" s="75" t="s">
        <v>853</v>
      </c>
      <c r="C1082" s="76" t="s">
        <v>37</v>
      </c>
      <c r="D1082" s="27" t="s">
        <v>854</v>
      </c>
      <c r="E1082" s="43">
        <v>183.73</v>
      </c>
      <c r="F1082" s="199">
        <v>17454.349999999999</v>
      </c>
      <c r="G1082" s="37">
        <v>3661238012622</v>
      </c>
      <c r="H1082" s="26">
        <v>1985</v>
      </c>
      <c r="I1082" s="26">
        <v>175</v>
      </c>
      <c r="J1082" s="26">
        <v>175</v>
      </c>
      <c r="K1082" s="31">
        <v>4.5</v>
      </c>
    </row>
    <row r="1083" spans="1:11" ht="15">
      <c r="A1083" s="34">
        <v>84887435</v>
      </c>
      <c r="B1083" s="51" t="s">
        <v>477</v>
      </c>
      <c r="C1083" s="52" t="s">
        <v>37</v>
      </c>
      <c r="D1083" s="27" t="s">
        <v>478</v>
      </c>
      <c r="E1083" s="43">
        <v>23.71</v>
      </c>
      <c r="F1083" s="199">
        <v>2252.4499999999998</v>
      </c>
      <c r="G1083" s="37">
        <v>3661238013889</v>
      </c>
      <c r="H1083" s="26">
        <v>300</v>
      </c>
      <c r="I1083" s="26">
        <v>250</v>
      </c>
      <c r="J1083" s="26">
        <v>30</v>
      </c>
      <c r="K1083" s="31">
        <v>0.3</v>
      </c>
    </row>
    <row r="1084" spans="1:11" ht="15">
      <c r="A1084" s="34">
        <v>84887436</v>
      </c>
      <c r="B1084" s="51" t="s">
        <v>479</v>
      </c>
      <c r="C1084" s="52" t="s">
        <v>37</v>
      </c>
      <c r="D1084" s="27" t="s">
        <v>480</v>
      </c>
      <c r="E1084" s="43">
        <v>23.71</v>
      </c>
      <c r="F1084" s="199">
        <v>2252.4499999999998</v>
      </c>
      <c r="G1084" s="37">
        <v>3661238013872</v>
      </c>
      <c r="H1084" s="26">
        <v>250</v>
      </c>
      <c r="I1084" s="26">
        <v>295</v>
      </c>
      <c r="J1084" s="26">
        <v>2</v>
      </c>
      <c r="K1084" s="31">
        <v>0.3</v>
      </c>
    </row>
    <row r="1085" spans="1:11" ht="15">
      <c r="A1085" s="34">
        <v>84887648</v>
      </c>
      <c r="B1085" s="75" t="s">
        <v>855</v>
      </c>
      <c r="C1085" s="76" t="s">
        <v>37</v>
      </c>
      <c r="D1085" s="27" t="s">
        <v>856</v>
      </c>
      <c r="E1085" s="43">
        <v>62.11</v>
      </c>
      <c r="F1085" s="199">
        <v>5900.45</v>
      </c>
      <c r="G1085" s="37">
        <v>3661238012615</v>
      </c>
      <c r="H1085" s="26">
        <v>300</v>
      </c>
      <c r="I1085" s="26">
        <v>300</v>
      </c>
      <c r="J1085" s="26">
        <v>45</v>
      </c>
      <c r="K1085" s="31">
        <v>0.1</v>
      </c>
    </row>
    <row r="1086" spans="1:11" ht="15">
      <c r="A1086" s="34">
        <v>84887650</v>
      </c>
      <c r="B1086" s="75" t="s">
        <v>857</v>
      </c>
      <c r="C1086" s="76" t="s">
        <v>37</v>
      </c>
      <c r="D1086" s="27" t="s">
        <v>858</v>
      </c>
      <c r="E1086" s="43">
        <v>142.05000000000001</v>
      </c>
      <c r="F1086" s="199">
        <v>13494.75</v>
      </c>
      <c r="G1086" s="37">
        <v>3661238012592</v>
      </c>
      <c r="H1086" s="26">
        <v>340</v>
      </c>
      <c r="I1086" s="26">
        <v>265</v>
      </c>
      <c r="J1086" s="26">
        <v>185</v>
      </c>
      <c r="K1086" s="31">
        <v>1.1000000000000001</v>
      </c>
    </row>
    <row r="1087" spans="1:11" ht="15">
      <c r="A1087" s="34">
        <v>100002402</v>
      </c>
      <c r="B1087" s="75" t="s">
        <v>859</v>
      </c>
      <c r="C1087" s="76" t="s">
        <v>37</v>
      </c>
      <c r="D1087" s="27" t="s">
        <v>860</v>
      </c>
      <c r="E1087" s="43">
        <v>84.07</v>
      </c>
      <c r="F1087" s="199">
        <v>7986.65</v>
      </c>
      <c r="G1087" s="37">
        <v>3661238007178</v>
      </c>
      <c r="H1087" s="26">
        <v>490</v>
      </c>
      <c r="I1087" s="26">
        <v>490</v>
      </c>
      <c r="J1087" s="26">
        <v>150</v>
      </c>
      <c r="K1087" s="31">
        <v>0.7</v>
      </c>
    </row>
    <row r="1088" spans="1:11" ht="15">
      <c r="A1088" s="34">
        <v>100002692</v>
      </c>
      <c r="B1088" s="75" t="s">
        <v>861</v>
      </c>
      <c r="C1088" s="76" t="s">
        <v>37</v>
      </c>
      <c r="D1088" s="27" t="s">
        <v>862</v>
      </c>
      <c r="E1088" s="43">
        <v>17.239999999999998</v>
      </c>
      <c r="F1088" s="199">
        <v>1637.8</v>
      </c>
      <c r="G1088" s="37">
        <v>3661238006669</v>
      </c>
      <c r="H1088" s="26">
        <v>150</v>
      </c>
      <c r="I1088" s="26">
        <v>150</v>
      </c>
      <c r="J1088" s="26">
        <v>20</v>
      </c>
      <c r="K1088" s="31">
        <v>0.1</v>
      </c>
    </row>
    <row r="1089" spans="1:11" ht="15">
      <c r="A1089" s="34">
        <v>100002700</v>
      </c>
      <c r="B1089" s="75" t="s">
        <v>863</v>
      </c>
      <c r="C1089" s="76" t="s">
        <v>37</v>
      </c>
      <c r="D1089" s="27" t="s">
        <v>864</v>
      </c>
      <c r="E1089" s="43">
        <v>39.909999999999997</v>
      </c>
      <c r="F1089" s="199">
        <v>3791.45</v>
      </c>
      <c r="G1089" s="37">
        <v>3661238006638</v>
      </c>
      <c r="H1089" s="26">
        <v>250</v>
      </c>
      <c r="I1089" s="26">
        <v>320</v>
      </c>
      <c r="J1089" s="26">
        <v>4</v>
      </c>
      <c r="K1089" s="31">
        <v>0.7</v>
      </c>
    </row>
    <row r="1090" spans="1:11" ht="15">
      <c r="A1090" s="12" t="s">
        <v>865</v>
      </c>
      <c r="B1090" s="119"/>
      <c r="C1090" s="9" t="s">
        <v>25</v>
      </c>
      <c r="D1090" s="27"/>
      <c r="E1090" s="58" t="s">
        <v>25</v>
      </c>
      <c r="F1090" s="199" t="s">
        <v>25</v>
      </c>
      <c r="G1090" s="37" t="s">
        <v>26</v>
      </c>
      <c r="H1090" s="26" t="s">
        <v>26</v>
      </c>
      <c r="I1090" s="26" t="s">
        <v>26</v>
      </c>
      <c r="J1090" s="26" t="s">
        <v>26</v>
      </c>
      <c r="K1090" s="31" t="s">
        <v>26</v>
      </c>
    </row>
    <row r="1091" spans="1:11" ht="15">
      <c r="A1091" s="34">
        <v>100002400</v>
      </c>
      <c r="B1091" s="75" t="s">
        <v>866</v>
      </c>
      <c r="C1091" s="76" t="s">
        <v>37</v>
      </c>
      <c r="D1091" s="27" t="s">
        <v>867</v>
      </c>
      <c r="E1091" s="43">
        <v>934.61</v>
      </c>
      <c r="F1091" s="199">
        <v>88787.95</v>
      </c>
      <c r="G1091" s="37">
        <v>3661238007192</v>
      </c>
      <c r="H1091" s="26">
        <v>1890</v>
      </c>
      <c r="I1091" s="26">
        <v>345</v>
      </c>
      <c r="J1091" s="26">
        <v>520</v>
      </c>
      <c r="K1091" s="31">
        <v>15</v>
      </c>
    </row>
    <row r="1092" spans="1:11" ht="15">
      <c r="A1092" s="34">
        <v>100002404</v>
      </c>
      <c r="B1092" s="75" t="s">
        <v>845</v>
      </c>
      <c r="C1092" s="76" t="s">
        <v>37</v>
      </c>
      <c r="D1092" s="27" t="s">
        <v>846</v>
      </c>
      <c r="E1092" s="43">
        <v>117.5</v>
      </c>
      <c r="F1092" s="199">
        <v>11162.5</v>
      </c>
      <c r="G1092" s="37">
        <v>3661238007154</v>
      </c>
      <c r="H1092" s="26">
        <v>250</v>
      </c>
      <c r="I1092" s="26">
        <v>165</v>
      </c>
      <c r="J1092" s="26">
        <v>170</v>
      </c>
      <c r="K1092" s="31">
        <v>0.5</v>
      </c>
    </row>
    <row r="1093" spans="1:11" ht="15">
      <c r="A1093" s="34">
        <v>100002399</v>
      </c>
      <c r="B1093" s="75" t="s">
        <v>868</v>
      </c>
      <c r="C1093" s="76" t="s">
        <v>37</v>
      </c>
      <c r="D1093" s="27" t="s">
        <v>869</v>
      </c>
      <c r="E1093" s="43">
        <v>116.43</v>
      </c>
      <c r="F1093" s="199">
        <v>11060.85</v>
      </c>
      <c r="G1093" s="37">
        <v>3661238007208</v>
      </c>
      <c r="H1093" s="26">
        <v>200</v>
      </c>
      <c r="I1093" s="26">
        <v>210</v>
      </c>
      <c r="J1093" s="26">
        <v>230</v>
      </c>
      <c r="K1093" s="31">
        <v>0.5</v>
      </c>
    </row>
    <row r="1094" spans="1:11" ht="15">
      <c r="A1094" s="34">
        <v>100002395</v>
      </c>
      <c r="B1094" s="75" t="s">
        <v>870</v>
      </c>
      <c r="C1094" s="76" t="s">
        <v>37</v>
      </c>
      <c r="D1094" s="27" t="s">
        <v>871</v>
      </c>
      <c r="E1094" s="43">
        <v>134.75</v>
      </c>
      <c r="F1094" s="199">
        <v>12801.25</v>
      </c>
      <c r="G1094" s="37">
        <v>3661238007246</v>
      </c>
      <c r="H1094" s="26">
        <v>1155</v>
      </c>
      <c r="I1094" s="26">
        <v>230</v>
      </c>
      <c r="J1094" s="26">
        <v>230</v>
      </c>
      <c r="K1094" s="31">
        <v>2.8</v>
      </c>
    </row>
    <row r="1095" spans="1:11" ht="15">
      <c r="A1095" s="34">
        <v>100002396</v>
      </c>
      <c r="B1095" s="75" t="s">
        <v>872</v>
      </c>
      <c r="C1095" s="76" t="s">
        <v>37</v>
      </c>
      <c r="D1095" s="27" t="s">
        <v>873</v>
      </c>
      <c r="E1095" s="43">
        <v>92.72</v>
      </c>
      <c r="F1095" s="199">
        <v>8808.4</v>
      </c>
      <c r="G1095" s="37">
        <v>3661238007239</v>
      </c>
      <c r="H1095" s="26">
        <v>650</v>
      </c>
      <c r="I1095" s="26">
        <v>295</v>
      </c>
      <c r="J1095" s="26">
        <v>190</v>
      </c>
      <c r="K1095" s="31">
        <v>1.5</v>
      </c>
    </row>
    <row r="1096" spans="1:11" ht="15">
      <c r="A1096" s="34">
        <v>100002397</v>
      </c>
      <c r="B1096" s="75" t="s">
        <v>874</v>
      </c>
      <c r="C1096" s="76" t="s">
        <v>37</v>
      </c>
      <c r="D1096" s="27" t="s">
        <v>875</v>
      </c>
      <c r="E1096" s="43">
        <v>111.02</v>
      </c>
      <c r="F1096" s="199">
        <v>10546.9</v>
      </c>
      <c r="G1096" s="37">
        <v>3661238007222</v>
      </c>
      <c r="H1096" s="26">
        <v>265</v>
      </c>
      <c r="I1096" s="26">
        <v>270</v>
      </c>
      <c r="J1096" s="26">
        <v>265</v>
      </c>
      <c r="K1096" s="31">
        <v>0.8</v>
      </c>
    </row>
    <row r="1097" spans="1:11" ht="15">
      <c r="A1097" s="34">
        <v>100002398</v>
      </c>
      <c r="B1097" s="75" t="s">
        <v>876</v>
      </c>
      <c r="C1097" s="76" t="s">
        <v>37</v>
      </c>
      <c r="D1097" s="27" t="s">
        <v>877</v>
      </c>
      <c r="E1097" s="43">
        <v>201.59</v>
      </c>
      <c r="F1097" s="199">
        <v>19151.05</v>
      </c>
      <c r="G1097" s="37">
        <v>3661238007215</v>
      </c>
      <c r="H1097" s="26">
        <v>390</v>
      </c>
      <c r="I1097" s="26">
        <v>290</v>
      </c>
      <c r="J1097" s="26">
        <v>255</v>
      </c>
      <c r="K1097" s="31">
        <v>1.4</v>
      </c>
    </row>
    <row r="1098" spans="1:11" ht="15">
      <c r="A1098" s="34">
        <v>100002471</v>
      </c>
      <c r="B1098" s="75" t="s">
        <v>878</v>
      </c>
      <c r="C1098" s="76" t="s">
        <v>37</v>
      </c>
      <c r="D1098" s="27" t="s">
        <v>879</v>
      </c>
      <c r="E1098" s="72">
        <v>175.7</v>
      </c>
      <c r="F1098" s="209">
        <v>16691.5</v>
      </c>
      <c r="G1098" s="37">
        <v>3661238006829</v>
      </c>
      <c r="H1098" s="26">
        <v>385</v>
      </c>
      <c r="I1098" s="26">
        <v>295</v>
      </c>
      <c r="J1098" s="26">
        <v>255</v>
      </c>
      <c r="K1098" s="31">
        <v>1</v>
      </c>
    </row>
    <row r="1099" spans="1:11" ht="15">
      <c r="A1099" s="34">
        <v>100002472</v>
      </c>
      <c r="B1099" s="75" t="s">
        <v>880</v>
      </c>
      <c r="C1099" s="76" t="s">
        <v>37</v>
      </c>
      <c r="D1099" s="27" t="s">
        <v>881</v>
      </c>
      <c r="E1099" s="43">
        <v>209.11</v>
      </c>
      <c r="F1099" s="199">
        <v>19865.45</v>
      </c>
      <c r="G1099" s="37">
        <v>3661238006812</v>
      </c>
      <c r="H1099" s="26">
        <v>265</v>
      </c>
      <c r="I1099" s="26">
        <v>265</v>
      </c>
      <c r="J1099" s="26">
        <v>260</v>
      </c>
      <c r="K1099" s="31">
        <v>0.9</v>
      </c>
    </row>
    <row r="1100" spans="1:11" ht="15">
      <c r="A1100" s="34">
        <v>100002402</v>
      </c>
      <c r="B1100" s="75" t="s">
        <v>859</v>
      </c>
      <c r="C1100" s="76" t="s">
        <v>37</v>
      </c>
      <c r="D1100" s="27" t="s">
        <v>860</v>
      </c>
      <c r="E1100" s="43">
        <v>84.07</v>
      </c>
      <c r="F1100" s="199">
        <v>7986.65</v>
      </c>
      <c r="G1100" s="37">
        <v>3661238007178</v>
      </c>
      <c r="H1100" s="26">
        <v>490</v>
      </c>
      <c r="I1100" s="26">
        <v>490</v>
      </c>
      <c r="J1100" s="26">
        <v>150</v>
      </c>
      <c r="K1100" s="31">
        <v>0.7</v>
      </c>
    </row>
    <row r="1101" spans="1:11" ht="15">
      <c r="A1101" s="34">
        <v>100002693</v>
      </c>
      <c r="B1101" s="75" t="s">
        <v>882</v>
      </c>
      <c r="C1101" s="76" t="s">
        <v>37</v>
      </c>
      <c r="D1101" s="27" t="s">
        <v>883</v>
      </c>
      <c r="E1101" s="43">
        <v>14.02</v>
      </c>
      <c r="F1101" s="199">
        <v>1331.9</v>
      </c>
      <c r="G1101" s="37">
        <v>3661238006652</v>
      </c>
      <c r="H1101" s="26">
        <v>220</v>
      </c>
      <c r="I1101" s="26">
        <v>180</v>
      </c>
      <c r="J1101" s="26">
        <v>30</v>
      </c>
      <c r="K1101" s="31">
        <v>0.2</v>
      </c>
    </row>
    <row r="1102" spans="1:11" ht="15">
      <c r="A1102" s="34">
        <v>100002700</v>
      </c>
      <c r="B1102" s="75" t="s">
        <v>863</v>
      </c>
      <c r="C1102" s="76" t="s">
        <v>37</v>
      </c>
      <c r="D1102" s="27" t="s">
        <v>864</v>
      </c>
      <c r="E1102" s="43">
        <v>39.909999999999997</v>
      </c>
      <c r="F1102" s="199">
        <v>3791.45</v>
      </c>
      <c r="G1102" s="37">
        <v>3661238006638</v>
      </c>
      <c r="H1102" s="26">
        <v>250</v>
      </c>
      <c r="I1102" s="26">
        <v>320</v>
      </c>
      <c r="J1102" s="26">
        <v>4</v>
      </c>
      <c r="K1102" s="31">
        <v>0.7</v>
      </c>
    </row>
    <row r="1103" spans="1:11" ht="15">
      <c r="A1103" s="12" t="s">
        <v>931</v>
      </c>
      <c r="B1103" s="119"/>
      <c r="C1103" s="9" t="s">
        <v>25</v>
      </c>
      <c r="D1103" s="27"/>
      <c r="E1103" s="58" t="s">
        <v>25</v>
      </c>
      <c r="F1103" s="199" t="s">
        <v>25</v>
      </c>
      <c r="G1103" s="37" t="s">
        <v>26</v>
      </c>
      <c r="H1103" s="26" t="s">
        <v>26</v>
      </c>
      <c r="I1103" s="26" t="s">
        <v>26</v>
      </c>
      <c r="J1103" s="26" t="s">
        <v>26</v>
      </c>
      <c r="K1103" s="31" t="s">
        <v>26</v>
      </c>
    </row>
    <row r="1104" spans="1:11" ht="15">
      <c r="A1104" s="12" t="s">
        <v>865</v>
      </c>
      <c r="B1104" s="119"/>
      <c r="C1104" s="9" t="s">
        <v>25</v>
      </c>
      <c r="D1104" s="27"/>
      <c r="E1104" s="58" t="s">
        <v>25</v>
      </c>
      <c r="F1104" s="199" t="s">
        <v>25</v>
      </c>
      <c r="G1104" s="37" t="s">
        <v>26</v>
      </c>
      <c r="H1104" s="26" t="s">
        <v>26</v>
      </c>
      <c r="I1104" s="26" t="s">
        <v>26</v>
      </c>
      <c r="J1104" s="26" t="s">
        <v>26</v>
      </c>
      <c r="K1104" s="31" t="s">
        <v>26</v>
      </c>
    </row>
    <row r="1105" spans="1:11" ht="15">
      <c r="A1105" s="34">
        <v>100002401</v>
      </c>
      <c r="B1105" s="75" t="s">
        <v>884</v>
      </c>
      <c r="C1105" s="76" t="s">
        <v>37</v>
      </c>
      <c r="D1105" s="27" t="s">
        <v>885</v>
      </c>
      <c r="E1105" s="43">
        <v>769.66</v>
      </c>
      <c r="F1105" s="199">
        <v>73117.7</v>
      </c>
      <c r="G1105" s="37">
        <v>3661238007185</v>
      </c>
      <c r="H1105" s="26">
        <v>390</v>
      </c>
      <c r="I1105" s="26">
        <v>290</v>
      </c>
      <c r="J1105" s="26">
        <v>1005</v>
      </c>
      <c r="K1105" s="31">
        <v>8.1999999999999993</v>
      </c>
    </row>
    <row r="1106" spans="1:11" ht="15">
      <c r="A1106" s="34">
        <v>100004040</v>
      </c>
      <c r="B1106" s="75" t="s">
        <v>886</v>
      </c>
      <c r="C1106" s="76" t="s">
        <v>37</v>
      </c>
      <c r="D1106" s="27" t="s">
        <v>887</v>
      </c>
      <c r="E1106" s="43">
        <v>341.05</v>
      </c>
      <c r="F1106" s="199">
        <v>32399.75</v>
      </c>
      <c r="G1106" s="37">
        <v>3661238004993</v>
      </c>
      <c r="H1106" s="26">
        <v>1205</v>
      </c>
      <c r="I1106" s="26">
        <v>235</v>
      </c>
      <c r="J1106" s="26">
        <v>235</v>
      </c>
      <c r="K1106" s="31">
        <v>5.6</v>
      </c>
    </row>
    <row r="1107" spans="1:11" ht="15">
      <c r="A1107" s="34">
        <v>100004243</v>
      </c>
      <c r="B1107" s="75" t="s">
        <v>888</v>
      </c>
      <c r="C1107" s="76" t="s">
        <v>37</v>
      </c>
      <c r="D1107" s="27" t="s">
        <v>889</v>
      </c>
      <c r="E1107" s="43">
        <v>290.47000000000003</v>
      </c>
      <c r="F1107" s="199">
        <v>27594.65</v>
      </c>
      <c r="G1107" s="37">
        <v>3661238004498</v>
      </c>
      <c r="H1107" s="26">
        <v>1205</v>
      </c>
      <c r="I1107" s="26">
        <v>235</v>
      </c>
      <c r="J1107" s="26">
        <v>235</v>
      </c>
      <c r="K1107" s="31">
        <v>6</v>
      </c>
    </row>
    <row r="1108" spans="1:11" ht="15">
      <c r="A1108" s="34">
        <v>100002404</v>
      </c>
      <c r="B1108" s="75" t="s">
        <v>845</v>
      </c>
      <c r="C1108" s="76" t="s">
        <v>37</v>
      </c>
      <c r="D1108" s="27" t="s">
        <v>846</v>
      </c>
      <c r="E1108" s="43">
        <v>117.5</v>
      </c>
      <c r="F1108" s="199">
        <v>11162.5</v>
      </c>
      <c r="G1108" s="37">
        <v>3661238007154</v>
      </c>
      <c r="H1108" s="26">
        <v>250</v>
      </c>
      <c r="I1108" s="26">
        <v>165</v>
      </c>
      <c r="J1108" s="26">
        <v>170</v>
      </c>
      <c r="K1108" s="31">
        <v>0.5</v>
      </c>
    </row>
    <row r="1109" spans="1:11" ht="15">
      <c r="A1109" s="34">
        <v>100002399</v>
      </c>
      <c r="B1109" s="75" t="s">
        <v>868</v>
      </c>
      <c r="C1109" s="76" t="s">
        <v>37</v>
      </c>
      <c r="D1109" s="27" t="s">
        <v>869</v>
      </c>
      <c r="E1109" s="43">
        <v>116.43</v>
      </c>
      <c r="F1109" s="199">
        <v>11060.85</v>
      </c>
      <c r="G1109" s="37">
        <v>3661238007208</v>
      </c>
      <c r="H1109" s="26">
        <v>200</v>
      </c>
      <c r="I1109" s="26">
        <v>210</v>
      </c>
      <c r="J1109" s="26">
        <v>230</v>
      </c>
      <c r="K1109" s="31">
        <v>0.5</v>
      </c>
    </row>
    <row r="1110" spans="1:11" ht="15">
      <c r="A1110" s="34">
        <v>100002395</v>
      </c>
      <c r="B1110" s="75" t="s">
        <v>870</v>
      </c>
      <c r="C1110" s="76" t="s">
        <v>37</v>
      </c>
      <c r="D1110" s="27" t="s">
        <v>871</v>
      </c>
      <c r="E1110" s="43">
        <v>134.75</v>
      </c>
      <c r="F1110" s="199">
        <v>12801.25</v>
      </c>
      <c r="G1110" s="37">
        <v>3661238007246</v>
      </c>
      <c r="H1110" s="26">
        <v>1155</v>
      </c>
      <c r="I1110" s="26">
        <v>230</v>
      </c>
      <c r="J1110" s="26">
        <v>230</v>
      </c>
      <c r="K1110" s="31">
        <v>2.8</v>
      </c>
    </row>
    <row r="1111" spans="1:11" ht="15">
      <c r="A1111" s="34">
        <v>100002396</v>
      </c>
      <c r="B1111" s="75" t="s">
        <v>872</v>
      </c>
      <c r="C1111" s="76" t="s">
        <v>37</v>
      </c>
      <c r="D1111" s="27" t="s">
        <v>873</v>
      </c>
      <c r="E1111" s="43">
        <v>92.72</v>
      </c>
      <c r="F1111" s="199">
        <v>8808.4</v>
      </c>
      <c r="G1111" s="37">
        <v>3661238007239</v>
      </c>
      <c r="H1111" s="26">
        <v>650</v>
      </c>
      <c r="I1111" s="26">
        <v>295</v>
      </c>
      <c r="J1111" s="26">
        <v>190</v>
      </c>
      <c r="K1111" s="31">
        <v>1.5</v>
      </c>
    </row>
    <row r="1112" spans="1:11" ht="15">
      <c r="A1112" s="34">
        <v>100002397</v>
      </c>
      <c r="B1112" s="75" t="s">
        <v>874</v>
      </c>
      <c r="C1112" s="76" t="s">
        <v>37</v>
      </c>
      <c r="D1112" s="27" t="s">
        <v>875</v>
      </c>
      <c r="E1112" s="43">
        <v>111.02</v>
      </c>
      <c r="F1112" s="199">
        <v>10546.9</v>
      </c>
      <c r="G1112" s="37">
        <v>3661238007222</v>
      </c>
      <c r="H1112" s="26">
        <v>265</v>
      </c>
      <c r="I1112" s="26">
        <v>270</v>
      </c>
      <c r="J1112" s="26">
        <v>265</v>
      </c>
      <c r="K1112" s="31">
        <v>0.8</v>
      </c>
    </row>
    <row r="1113" spans="1:11" ht="15">
      <c r="A1113" s="34">
        <v>100002398</v>
      </c>
      <c r="B1113" s="75" t="s">
        <v>876</v>
      </c>
      <c r="C1113" s="76" t="s">
        <v>37</v>
      </c>
      <c r="D1113" s="27" t="s">
        <v>877</v>
      </c>
      <c r="E1113" s="43">
        <v>201.59</v>
      </c>
      <c r="F1113" s="199">
        <v>19151.05</v>
      </c>
      <c r="G1113" s="37">
        <v>3661238007215</v>
      </c>
      <c r="H1113" s="26">
        <v>390</v>
      </c>
      <c r="I1113" s="26">
        <v>290</v>
      </c>
      <c r="J1113" s="26">
        <v>255</v>
      </c>
      <c r="K1113" s="31">
        <v>1.4</v>
      </c>
    </row>
    <row r="1114" spans="1:11" ht="15">
      <c r="A1114" s="34">
        <v>100002471</v>
      </c>
      <c r="B1114" s="75" t="s">
        <v>878</v>
      </c>
      <c r="C1114" s="76" t="s">
        <v>37</v>
      </c>
      <c r="D1114" s="27" t="s">
        <v>879</v>
      </c>
      <c r="E1114" s="43">
        <v>175.7</v>
      </c>
      <c r="F1114" s="199">
        <v>16691.5</v>
      </c>
      <c r="G1114" s="37">
        <v>3661238006829</v>
      </c>
      <c r="H1114" s="26">
        <v>385</v>
      </c>
      <c r="I1114" s="26">
        <v>295</v>
      </c>
      <c r="J1114" s="26">
        <v>255</v>
      </c>
      <c r="K1114" s="31">
        <v>1</v>
      </c>
    </row>
    <row r="1115" spans="1:11" ht="15">
      <c r="A1115" s="34">
        <v>100002472</v>
      </c>
      <c r="B1115" s="75" t="s">
        <v>880</v>
      </c>
      <c r="C1115" s="76" t="s">
        <v>37</v>
      </c>
      <c r="D1115" s="27" t="s">
        <v>881</v>
      </c>
      <c r="E1115" s="43">
        <v>209.11</v>
      </c>
      <c r="F1115" s="199">
        <v>19865.45</v>
      </c>
      <c r="G1115" s="37">
        <v>3661238006812</v>
      </c>
      <c r="H1115" s="26">
        <v>265</v>
      </c>
      <c r="I1115" s="26">
        <v>265</v>
      </c>
      <c r="J1115" s="26">
        <v>260</v>
      </c>
      <c r="K1115" s="31">
        <v>0.9</v>
      </c>
    </row>
    <row r="1116" spans="1:11" ht="15.75" thickBot="1">
      <c r="A1116" s="34">
        <v>100002693</v>
      </c>
      <c r="B1116" s="75" t="s">
        <v>882</v>
      </c>
      <c r="C1116" s="76" t="s">
        <v>37</v>
      </c>
      <c r="D1116" s="27" t="s">
        <v>883</v>
      </c>
      <c r="E1116" s="43">
        <v>14.02</v>
      </c>
      <c r="F1116" s="199">
        <v>1331.9</v>
      </c>
      <c r="G1116" s="37">
        <v>3661238006652</v>
      </c>
      <c r="H1116" s="26">
        <v>220</v>
      </c>
      <c r="I1116" s="26">
        <v>180</v>
      </c>
      <c r="J1116" s="26">
        <v>30</v>
      </c>
      <c r="K1116" s="31">
        <v>0.2</v>
      </c>
    </row>
    <row r="1117" spans="1:11" ht="20.25" thickTop="1" thickBot="1">
      <c r="A1117" s="17" t="s">
        <v>932</v>
      </c>
      <c r="B1117" s="18"/>
      <c r="C1117" s="19" t="s">
        <v>25</v>
      </c>
      <c r="D1117" s="20"/>
      <c r="E1117" s="21" t="s">
        <v>25</v>
      </c>
      <c r="F1117" s="216" t="s">
        <v>25</v>
      </c>
      <c r="G1117" s="21" t="s">
        <v>26</v>
      </c>
      <c r="H1117" s="21" t="s">
        <v>26</v>
      </c>
      <c r="I1117" s="21" t="s">
        <v>26</v>
      </c>
      <c r="J1117" s="21" t="s">
        <v>26</v>
      </c>
      <c r="K1117" s="21" t="s">
        <v>26</v>
      </c>
    </row>
    <row r="1118" spans="1:11" ht="15.75" thickTop="1">
      <c r="A1118" s="12" t="s">
        <v>842</v>
      </c>
      <c r="B1118" s="119"/>
      <c r="C1118" s="9" t="s">
        <v>25</v>
      </c>
      <c r="D1118" s="27"/>
      <c r="E1118" s="58" t="s">
        <v>25</v>
      </c>
      <c r="F1118" s="213" t="s">
        <v>25</v>
      </c>
      <c r="G1118" s="37" t="s">
        <v>26</v>
      </c>
      <c r="H1118" s="26" t="s">
        <v>26</v>
      </c>
      <c r="I1118" s="26" t="s">
        <v>26</v>
      </c>
      <c r="J1118" s="26" t="s">
        <v>26</v>
      </c>
      <c r="K1118" s="31" t="s">
        <v>26</v>
      </c>
    </row>
    <row r="1119" spans="1:11" ht="15">
      <c r="A1119" s="34">
        <v>100002469</v>
      </c>
      <c r="B1119" s="75" t="s">
        <v>933</v>
      </c>
      <c r="C1119" s="76" t="s">
        <v>37</v>
      </c>
      <c r="D1119" s="27" t="s">
        <v>934</v>
      </c>
      <c r="E1119" s="43">
        <v>612.28</v>
      </c>
      <c r="F1119" s="199">
        <v>58166.6</v>
      </c>
      <c r="G1119" s="37">
        <v>3661238006843</v>
      </c>
      <c r="H1119" s="26">
        <v>395</v>
      </c>
      <c r="I1119" s="26">
        <v>295</v>
      </c>
      <c r="J1119" s="26">
        <v>1210</v>
      </c>
      <c r="K1119" s="31">
        <v>8</v>
      </c>
    </row>
    <row r="1120" spans="1:11" ht="15">
      <c r="A1120" s="34">
        <v>100002404</v>
      </c>
      <c r="B1120" s="75" t="s">
        <v>845</v>
      </c>
      <c r="C1120" s="76" t="s">
        <v>37</v>
      </c>
      <c r="D1120" s="27" t="s">
        <v>846</v>
      </c>
      <c r="E1120" s="43">
        <v>117.5</v>
      </c>
      <c r="F1120" s="199">
        <v>11162.5</v>
      </c>
      <c r="G1120" s="37">
        <v>3661238007154</v>
      </c>
      <c r="H1120" s="26">
        <v>250</v>
      </c>
      <c r="I1120" s="26">
        <v>165</v>
      </c>
      <c r="J1120" s="26">
        <v>170</v>
      </c>
      <c r="K1120" s="31">
        <v>0.5</v>
      </c>
    </row>
    <row r="1121" spans="1:11" ht="15">
      <c r="A1121" s="34">
        <v>100002470</v>
      </c>
      <c r="B1121" s="75" t="s">
        <v>847</v>
      </c>
      <c r="C1121" s="76" t="s">
        <v>37</v>
      </c>
      <c r="D1121" s="27" t="s">
        <v>848</v>
      </c>
      <c r="E1121" s="43">
        <v>204.83</v>
      </c>
      <c r="F1121" s="199">
        <v>19458.849999999999</v>
      </c>
      <c r="G1121" s="37">
        <v>3661238006836</v>
      </c>
      <c r="H1121" s="26">
        <v>350</v>
      </c>
      <c r="I1121" s="26">
        <v>285</v>
      </c>
      <c r="J1121" s="26">
        <v>190</v>
      </c>
      <c r="K1121" s="31">
        <v>1.4</v>
      </c>
    </row>
    <row r="1122" spans="1:11" ht="15">
      <c r="A1122" s="34">
        <v>84887645</v>
      </c>
      <c r="B1122" s="75" t="s">
        <v>849</v>
      </c>
      <c r="C1122" s="76" t="s">
        <v>37</v>
      </c>
      <c r="D1122" s="27" t="s">
        <v>850</v>
      </c>
      <c r="E1122" s="43">
        <v>51.31</v>
      </c>
      <c r="F1122" s="199">
        <v>4874.45</v>
      </c>
      <c r="G1122" s="37">
        <v>3661238012646</v>
      </c>
      <c r="H1122" s="26">
        <v>525</v>
      </c>
      <c r="I1122" s="26">
        <v>170</v>
      </c>
      <c r="J1122" s="26">
        <v>175</v>
      </c>
      <c r="K1122" s="31">
        <v>1.2</v>
      </c>
    </row>
    <row r="1123" spans="1:11" ht="15">
      <c r="A1123" s="34">
        <v>84887646</v>
      </c>
      <c r="B1123" s="75" t="s">
        <v>851</v>
      </c>
      <c r="C1123" s="76" t="s">
        <v>37</v>
      </c>
      <c r="D1123" s="27" t="s">
        <v>852</v>
      </c>
      <c r="E1123" s="43">
        <v>80.08</v>
      </c>
      <c r="F1123" s="199">
        <v>7607.6</v>
      </c>
      <c r="G1123" s="37">
        <v>3661238012639</v>
      </c>
      <c r="H1123" s="26">
        <v>1020</v>
      </c>
      <c r="I1123" s="26">
        <v>170</v>
      </c>
      <c r="J1123" s="26">
        <v>175</v>
      </c>
      <c r="K1123" s="31">
        <v>2.2999999999999998</v>
      </c>
    </row>
    <row r="1124" spans="1:11" ht="15">
      <c r="A1124" s="34">
        <v>84887647</v>
      </c>
      <c r="B1124" s="75" t="s">
        <v>853</v>
      </c>
      <c r="C1124" s="76" t="s">
        <v>37</v>
      </c>
      <c r="D1124" s="27" t="s">
        <v>854</v>
      </c>
      <c r="E1124" s="43">
        <v>183.73</v>
      </c>
      <c r="F1124" s="199">
        <v>17454.349999999999</v>
      </c>
      <c r="G1124" s="37">
        <v>3661238012622</v>
      </c>
      <c r="H1124" s="26">
        <v>1985</v>
      </c>
      <c r="I1124" s="26">
        <v>175</v>
      </c>
      <c r="J1124" s="26">
        <v>175</v>
      </c>
      <c r="K1124" s="31">
        <v>4.5</v>
      </c>
    </row>
    <row r="1125" spans="1:11" ht="15">
      <c r="A1125" s="34">
        <v>84887650</v>
      </c>
      <c r="B1125" s="75" t="s">
        <v>857</v>
      </c>
      <c r="C1125" s="76" t="s">
        <v>37</v>
      </c>
      <c r="D1125" s="27" t="s">
        <v>858</v>
      </c>
      <c r="E1125" s="43">
        <v>142.05000000000001</v>
      </c>
      <c r="F1125" s="199">
        <v>13494.75</v>
      </c>
      <c r="G1125" s="37">
        <v>3661238012592</v>
      </c>
      <c r="H1125" s="26">
        <v>340</v>
      </c>
      <c r="I1125" s="26">
        <v>265</v>
      </c>
      <c r="J1125" s="26">
        <v>185</v>
      </c>
      <c r="K1125" s="31">
        <v>1.1000000000000001</v>
      </c>
    </row>
    <row r="1126" spans="1:11" ht="15">
      <c r="A1126" s="34">
        <v>100002692</v>
      </c>
      <c r="B1126" s="75" t="s">
        <v>861</v>
      </c>
      <c r="C1126" s="76" t="s">
        <v>37</v>
      </c>
      <c r="D1126" s="27" t="s">
        <v>862</v>
      </c>
      <c r="E1126" s="43">
        <v>17.239999999999998</v>
      </c>
      <c r="F1126" s="199">
        <v>1637.8</v>
      </c>
      <c r="G1126" s="37">
        <v>3661238006669</v>
      </c>
      <c r="H1126" s="26">
        <v>150</v>
      </c>
      <c r="I1126" s="26">
        <v>150</v>
      </c>
      <c r="J1126" s="26">
        <v>20</v>
      </c>
      <c r="K1126" s="31">
        <v>0.1</v>
      </c>
    </row>
    <row r="1127" spans="1:11" ht="15">
      <c r="A1127" s="34">
        <v>100003968</v>
      </c>
      <c r="B1127" s="75" t="s">
        <v>935</v>
      </c>
      <c r="C1127" s="76" t="s">
        <v>37</v>
      </c>
      <c r="D1127" s="27" t="s">
        <v>936</v>
      </c>
      <c r="E1127" s="43">
        <v>128.28</v>
      </c>
      <c r="F1127" s="199">
        <v>12186.6</v>
      </c>
      <c r="G1127" s="37">
        <v>3661238005013</v>
      </c>
      <c r="H1127" s="26">
        <v>650</v>
      </c>
      <c r="I1127" s="26">
        <v>295</v>
      </c>
      <c r="J1127" s="26">
        <v>190</v>
      </c>
      <c r="K1127" s="31">
        <v>1.5</v>
      </c>
    </row>
    <row r="1128" spans="1:11" ht="15">
      <c r="A1128" s="35">
        <v>84887780</v>
      </c>
      <c r="B1128" s="51" t="s">
        <v>937</v>
      </c>
      <c r="C1128" s="52" t="s">
        <v>37</v>
      </c>
      <c r="D1128" s="36" t="s">
        <v>938</v>
      </c>
      <c r="E1128" s="43">
        <v>283.51</v>
      </c>
      <c r="F1128" s="199">
        <v>26933.45</v>
      </c>
      <c r="G1128" s="37">
        <v>3661238011373</v>
      </c>
      <c r="H1128" s="26">
        <v>395</v>
      </c>
      <c r="I1128" s="26">
        <v>400</v>
      </c>
      <c r="J1128" s="26">
        <v>410</v>
      </c>
      <c r="K1128" s="31">
        <v>3.2</v>
      </c>
    </row>
    <row r="1129" spans="1:11" ht="15">
      <c r="A1129" s="12" t="s">
        <v>865</v>
      </c>
      <c r="B1129" s="119"/>
      <c r="C1129" s="9" t="s">
        <v>25</v>
      </c>
      <c r="D1129" s="27"/>
      <c r="E1129" s="58" t="s">
        <v>25</v>
      </c>
      <c r="F1129" s="199" t="s">
        <v>25</v>
      </c>
      <c r="G1129" s="37" t="s">
        <v>26</v>
      </c>
      <c r="H1129" s="26" t="s">
        <v>26</v>
      </c>
      <c r="I1129" s="26" t="s">
        <v>26</v>
      </c>
      <c r="J1129" s="26" t="s">
        <v>26</v>
      </c>
      <c r="K1129" s="31" t="s">
        <v>26</v>
      </c>
    </row>
    <row r="1130" spans="1:11" ht="15">
      <c r="A1130" s="34">
        <v>100002399</v>
      </c>
      <c r="B1130" s="75" t="s">
        <v>868</v>
      </c>
      <c r="C1130" s="76" t="s">
        <v>37</v>
      </c>
      <c r="D1130" s="27" t="s">
        <v>869</v>
      </c>
      <c r="E1130" s="43">
        <v>116.43</v>
      </c>
      <c r="F1130" s="199">
        <v>11060.85</v>
      </c>
      <c r="G1130" s="37">
        <v>3661238007208</v>
      </c>
      <c r="H1130" s="26">
        <v>200</v>
      </c>
      <c r="I1130" s="26">
        <v>210</v>
      </c>
      <c r="J1130" s="26">
        <v>230</v>
      </c>
      <c r="K1130" s="31">
        <v>0.5</v>
      </c>
    </row>
    <row r="1131" spans="1:11" ht="15">
      <c r="A1131" s="34">
        <v>100002395</v>
      </c>
      <c r="B1131" s="75" t="s">
        <v>870</v>
      </c>
      <c r="C1131" s="76" t="s">
        <v>37</v>
      </c>
      <c r="D1131" s="27" t="s">
        <v>871</v>
      </c>
      <c r="E1131" s="43">
        <v>134.75</v>
      </c>
      <c r="F1131" s="199">
        <v>12801.25</v>
      </c>
      <c r="G1131" s="37">
        <v>3661238007246</v>
      </c>
      <c r="H1131" s="26">
        <v>1155</v>
      </c>
      <c r="I1131" s="26">
        <v>230</v>
      </c>
      <c r="J1131" s="26">
        <v>230</v>
      </c>
      <c r="K1131" s="31">
        <v>2.8</v>
      </c>
    </row>
    <row r="1132" spans="1:11" ht="15">
      <c r="A1132" s="34">
        <v>100002396</v>
      </c>
      <c r="B1132" s="75" t="s">
        <v>872</v>
      </c>
      <c r="C1132" s="76" t="s">
        <v>37</v>
      </c>
      <c r="D1132" s="27" t="s">
        <v>873</v>
      </c>
      <c r="E1132" s="43">
        <v>92.72</v>
      </c>
      <c r="F1132" s="199">
        <v>8808.4</v>
      </c>
      <c r="G1132" s="37">
        <v>3661238007239</v>
      </c>
      <c r="H1132" s="26">
        <v>650</v>
      </c>
      <c r="I1132" s="26">
        <v>295</v>
      </c>
      <c r="J1132" s="26">
        <v>190</v>
      </c>
      <c r="K1132" s="31">
        <v>1.5</v>
      </c>
    </row>
    <row r="1133" spans="1:11" ht="15">
      <c r="A1133" s="34">
        <v>100002397</v>
      </c>
      <c r="B1133" s="75" t="s">
        <v>874</v>
      </c>
      <c r="C1133" s="76" t="s">
        <v>37</v>
      </c>
      <c r="D1133" s="27" t="s">
        <v>875</v>
      </c>
      <c r="E1133" s="43">
        <v>111.02</v>
      </c>
      <c r="F1133" s="199">
        <v>10546.9</v>
      </c>
      <c r="G1133" s="37">
        <v>3661238007222</v>
      </c>
      <c r="H1133" s="26">
        <v>265</v>
      </c>
      <c r="I1133" s="26">
        <v>270</v>
      </c>
      <c r="J1133" s="26">
        <v>265</v>
      </c>
      <c r="K1133" s="31">
        <v>0.8</v>
      </c>
    </row>
    <row r="1134" spans="1:11" ht="15">
      <c r="A1134" s="34">
        <v>100002398</v>
      </c>
      <c r="B1134" s="75" t="s">
        <v>876</v>
      </c>
      <c r="C1134" s="76" t="s">
        <v>37</v>
      </c>
      <c r="D1134" s="27" t="s">
        <v>877</v>
      </c>
      <c r="E1134" s="43">
        <v>201.59</v>
      </c>
      <c r="F1134" s="199">
        <v>19151.05</v>
      </c>
      <c r="G1134" s="37">
        <v>3661238007215</v>
      </c>
      <c r="H1134" s="26">
        <v>390</v>
      </c>
      <c r="I1134" s="26">
        <v>290</v>
      </c>
      <c r="J1134" s="26">
        <v>255</v>
      </c>
      <c r="K1134" s="31">
        <v>1.4</v>
      </c>
    </row>
    <row r="1135" spans="1:11" ht="15">
      <c r="A1135" s="34">
        <v>100002472</v>
      </c>
      <c r="B1135" s="75" t="s">
        <v>880</v>
      </c>
      <c r="C1135" s="76" t="s">
        <v>37</v>
      </c>
      <c r="D1135" s="27" t="s">
        <v>881</v>
      </c>
      <c r="E1135" s="43">
        <v>209.11</v>
      </c>
      <c r="F1135" s="199">
        <v>19865.45</v>
      </c>
      <c r="G1135" s="37">
        <v>3661238006812</v>
      </c>
      <c r="H1135" s="26">
        <v>265</v>
      </c>
      <c r="I1135" s="26">
        <v>265</v>
      </c>
      <c r="J1135" s="26">
        <v>260</v>
      </c>
      <c r="K1135" s="31">
        <v>0.9</v>
      </c>
    </row>
    <row r="1136" spans="1:11" ht="15">
      <c r="A1136" s="34">
        <v>100002471</v>
      </c>
      <c r="B1136" s="75" t="s">
        <v>878</v>
      </c>
      <c r="C1136" s="76" t="s">
        <v>37</v>
      </c>
      <c r="D1136" s="27" t="s">
        <v>879</v>
      </c>
      <c r="E1136" s="43">
        <v>175.7</v>
      </c>
      <c r="F1136" s="199">
        <v>16691.5</v>
      </c>
      <c r="G1136" s="37">
        <v>3661238006829</v>
      </c>
      <c r="H1136" s="26">
        <v>385</v>
      </c>
      <c r="I1136" s="26">
        <v>295</v>
      </c>
      <c r="J1136" s="26">
        <v>255</v>
      </c>
      <c r="K1136" s="31">
        <v>1</v>
      </c>
    </row>
    <row r="1137" spans="1:11" ht="15">
      <c r="A1137" s="34">
        <v>100002474</v>
      </c>
      <c r="B1137" s="75" t="s">
        <v>939</v>
      </c>
      <c r="C1137" s="76" t="s">
        <v>37</v>
      </c>
      <c r="D1137" s="27" t="s">
        <v>940</v>
      </c>
      <c r="E1137" s="43">
        <v>198.35</v>
      </c>
      <c r="F1137" s="199">
        <v>18843.25</v>
      </c>
      <c r="G1137" s="37">
        <v>3661238006799</v>
      </c>
      <c r="H1137" s="26">
        <v>390</v>
      </c>
      <c r="I1137" s="26">
        <v>295</v>
      </c>
      <c r="J1137" s="26">
        <v>255</v>
      </c>
      <c r="K1137" s="31">
        <v>1.5</v>
      </c>
    </row>
    <row r="1138" spans="1:11" ht="15">
      <c r="A1138" s="34">
        <v>100002475</v>
      </c>
      <c r="B1138" s="75" t="s">
        <v>941</v>
      </c>
      <c r="C1138" s="76" t="s">
        <v>37</v>
      </c>
      <c r="D1138" s="27" t="s">
        <v>942</v>
      </c>
      <c r="E1138" s="43">
        <v>195.11</v>
      </c>
      <c r="F1138" s="199">
        <v>18535.45</v>
      </c>
      <c r="G1138" s="37">
        <v>3661238006782</v>
      </c>
      <c r="H1138" s="26">
        <v>400</v>
      </c>
      <c r="I1138" s="26">
        <v>405</v>
      </c>
      <c r="J1138" s="26">
        <v>410</v>
      </c>
      <c r="K1138" s="31">
        <v>3.2</v>
      </c>
    </row>
    <row r="1139" spans="1:11" ht="15">
      <c r="A1139" s="34">
        <v>100002476</v>
      </c>
      <c r="B1139" s="75" t="s">
        <v>943</v>
      </c>
      <c r="C1139" s="76" t="s">
        <v>37</v>
      </c>
      <c r="D1139" s="27" t="s">
        <v>944</v>
      </c>
      <c r="E1139" s="72">
        <v>62.29</v>
      </c>
      <c r="F1139" s="209">
        <v>5917.55</v>
      </c>
      <c r="G1139" s="37">
        <v>3661238006775</v>
      </c>
      <c r="H1139" s="26">
        <v>300</v>
      </c>
      <c r="I1139" s="26">
        <v>300</v>
      </c>
      <c r="J1139" s="26">
        <v>35</v>
      </c>
      <c r="K1139" s="31">
        <v>0.8</v>
      </c>
    </row>
    <row r="1140" spans="1:11" ht="15">
      <c r="A1140" s="34">
        <v>84887773</v>
      </c>
      <c r="B1140" s="51" t="s">
        <v>945</v>
      </c>
      <c r="C1140" s="52" t="s">
        <v>37</v>
      </c>
      <c r="D1140" s="27" t="s">
        <v>946</v>
      </c>
      <c r="E1140" s="43">
        <v>44.19</v>
      </c>
      <c r="F1140" s="199">
        <v>4198.05</v>
      </c>
      <c r="G1140" s="37">
        <v>3661238011441</v>
      </c>
      <c r="H1140" s="26">
        <v>515</v>
      </c>
      <c r="I1140" s="26">
        <v>165</v>
      </c>
      <c r="J1140" s="26">
        <v>170</v>
      </c>
      <c r="K1140" s="31">
        <v>1.2</v>
      </c>
    </row>
    <row r="1141" spans="1:11" ht="15">
      <c r="A1141" s="34">
        <v>100002540</v>
      </c>
      <c r="B1141" s="75" t="s">
        <v>947</v>
      </c>
      <c r="C1141" s="76" t="s">
        <v>37</v>
      </c>
      <c r="D1141" s="27" t="s">
        <v>948</v>
      </c>
      <c r="E1141" s="43">
        <v>60.36</v>
      </c>
      <c r="F1141" s="199">
        <v>5734.2</v>
      </c>
      <c r="G1141" s="37">
        <v>3661238006768</v>
      </c>
      <c r="H1141" s="26">
        <v>350</v>
      </c>
      <c r="I1141" s="26">
        <v>300</v>
      </c>
      <c r="J1141" s="26">
        <v>30</v>
      </c>
      <c r="K1141" s="31">
        <v>0.1</v>
      </c>
    </row>
    <row r="1142" spans="1:11" ht="15">
      <c r="A1142" s="34">
        <v>100002693</v>
      </c>
      <c r="B1142" s="75" t="s">
        <v>882</v>
      </c>
      <c r="C1142" s="76" t="s">
        <v>37</v>
      </c>
      <c r="D1142" s="27" t="s">
        <v>883</v>
      </c>
      <c r="E1142" s="43">
        <v>14.02</v>
      </c>
      <c r="F1142" s="199">
        <v>1331.9</v>
      </c>
      <c r="G1142" s="37">
        <v>3661238006652</v>
      </c>
      <c r="H1142" s="26">
        <v>220</v>
      </c>
      <c r="I1142" s="26">
        <v>180</v>
      </c>
      <c r="J1142" s="26">
        <v>30</v>
      </c>
      <c r="K1142" s="31">
        <v>0.2</v>
      </c>
    </row>
    <row r="1143" spans="1:11" ht="15">
      <c r="A1143" s="34">
        <v>84887435</v>
      </c>
      <c r="B1143" s="51" t="s">
        <v>477</v>
      </c>
      <c r="C1143" s="52" t="s">
        <v>37</v>
      </c>
      <c r="D1143" s="27" t="s">
        <v>478</v>
      </c>
      <c r="E1143" s="43">
        <v>23.71</v>
      </c>
      <c r="F1143" s="199">
        <v>2252.4499999999998</v>
      </c>
      <c r="G1143" s="37">
        <v>3661238013889</v>
      </c>
      <c r="H1143" s="26">
        <v>300</v>
      </c>
      <c r="I1143" s="26">
        <v>250</v>
      </c>
      <c r="J1143" s="26">
        <v>30</v>
      </c>
      <c r="K1143" s="31">
        <v>0.3</v>
      </c>
    </row>
    <row r="1144" spans="1:11" ht="15">
      <c r="A1144" s="34">
        <v>84887436</v>
      </c>
      <c r="B1144" s="51" t="s">
        <v>479</v>
      </c>
      <c r="C1144" s="52" t="s">
        <v>37</v>
      </c>
      <c r="D1144" s="27" t="s">
        <v>480</v>
      </c>
      <c r="E1144" s="43">
        <v>23.71</v>
      </c>
      <c r="F1144" s="199">
        <v>2252.4499999999998</v>
      </c>
      <c r="G1144" s="37">
        <v>3661238013872</v>
      </c>
      <c r="H1144" s="26">
        <v>250</v>
      </c>
      <c r="I1144" s="26">
        <v>295</v>
      </c>
      <c r="J1144" s="26">
        <v>2</v>
      </c>
      <c r="K1144" s="31">
        <v>0.3</v>
      </c>
    </row>
    <row r="1145" spans="1:11" ht="15">
      <c r="A1145" s="12" t="s">
        <v>842</v>
      </c>
      <c r="B1145" s="119"/>
      <c r="C1145" s="9" t="s">
        <v>25</v>
      </c>
      <c r="D1145" s="27"/>
      <c r="E1145" s="58" t="s">
        <v>25</v>
      </c>
      <c r="F1145" s="199" t="s">
        <v>25</v>
      </c>
      <c r="G1145" s="37" t="s">
        <v>26</v>
      </c>
      <c r="H1145" s="26" t="s">
        <v>26</v>
      </c>
      <c r="I1145" s="26" t="s">
        <v>26</v>
      </c>
      <c r="J1145" s="26" t="s">
        <v>26</v>
      </c>
      <c r="K1145" s="31" t="s">
        <v>26</v>
      </c>
    </row>
    <row r="1146" spans="1:11" ht="15">
      <c r="A1146" s="34">
        <v>100002470</v>
      </c>
      <c r="B1146" s="75" t="s">
        <v>847</v>
      </c>
      <c r="C1146" s="76" t="s">
        <v>37</v>
      </c>
      <c r="D1146" s="27" t="s">
        <v>848</v>
      </c>
      <c r="E1146" s="43">
        <v>204.83</v>
      </c>
      <c r="F1146" s="199">
        <v>19458.849999999999</v>
      </c>
      <c r="G1146" s="37">
        <v>3661238006836</v>
      </c>
      <c r="H1146" s="26">
        <v>350</v>
      </c>
      <c r="I1146" s="26">
        <v>285</v>
      </c>
      <c r="J1146" s="26">
        <v>190</v>
      </c>
      <c r="K1146" s="31">
        <v>1.4</v>
      </c>
    </row>
    <row r="1147" spans="1:11" ht="15">
      <c r="A1147" s="34">
        <v>84887645</v>
      </c>
      <c r="B1147" s="75" t="s">
        <v>849</v>
      </c>
      <c r="C1147" s="76" t="s">
        <v>37</v>
      </c>
      <c r="D1147" s="27" t="s">
        <v>850</v>
      </c>
      <c r="E1147" s="43">
        <v>51.31</v>
      </c>
      <c r="F1147" s="199">
        <v>4874.45</v>
      </c>
      <c r="G1147" s="37">
        <v>3661238012646</v>
      </c>
      <c r="H1147" s="26">
        <v>525</v>
      </c>
      <c r="I1147" s="26">
        <v>170</v>
      </c>
      <c r="J1147" s="26">
        <v>175</v>
      </c>
      <c r="K1147" s="31">
        <v>1.2</v>
      </c>
    </row>
    <row r="1148" spans="1:11" ht="15">
      <c r="A1148" s="34">
        <v>84887646</v>
      </c>
      <c r="B1148" s="75" t="s">
        <v>851</v>
      </c>
      <c r="C1148" s="76" t="s">
        <v>37</v>
      </c>
      <c r="D1148" s="27" t="s">
        <v>852</v>
      </c>
      <c r="E1148" s="43">
        <v>80.08</v>
      </c>
      <c r="F1148" s="199">
        <v>7607.6</v>
      </c>
      <c r="G1148" s="37">
        <v>3661238012639</v>
      </c>
      <c r="H1148" s="26">
        <v>1020</v>
      </c>
      <c r="I1148" s="26">
        <v>170</v>
      </c>
      <c r="J1148" s="26">
        <v>175</v>
      </c>
      <c r="K1148" s="31">
        <v>2.2999999999999998</v>
      </c>
    </row>
    <row r="1149" spans="1:11" ht="15">
      <c r="A1149" s="34">
        <v>84887647</v>
      </c>
      <c r="B1149" s="75" t="s">
        <v>853</v>
      </c>
      <c r="C1149" s="76" t="s">
        <v>37</v>
      </c>
      <c r="D1149" s="27" t="s">
        <v>854</v>
      </c>
      <c r="E1149" s="43">
        <v>183.73</v>
      </c>
      <c r="F1149" s="199">
        <v>17454.349999999999</v>
      </c>
      <c r="G1149" s="37">
        <v>3661238012622</v>
      </c>
      <c r="H1149" s="26">
        <v>1985</v>
      </c>
      <c r="I1149" s="26">
        <v>175</v>
      </c>
      <c r="J1149" s="26">
        <v>175</v>
      </c>
      <c r="K1149" s="31">
        <v>4.5</v>
      </c>
    </row>
    <row r="1150" spans="1:11" ht="15">
      <c r="A1150" s="34">
        <v>84887648</v>
      </c>
      <c r="B1150" s="75" t="s">
        <v>855</v>
      </c>
      <c r="C1150" s="76" t="s">
        <v>37</v>
      </c>
      <c r="D1150" s="27" t="s">
        <v>856</v>
      </c>
      <c r="E1150" s="43">
        <v>62.11</v>
      </c>
      <c r="F1150" s="199">
        <v>5900.45</v>
      </c>
      <c r="G1150" s="37">
        <v>3661238012615</v>
      </c>
      <c r="H1150" s="26">
        <v>300</v>
      </c>
      <c r="I1150" s="26">
        <v>300</v>
      </c>
      <c r="J1150" s="26">
        <v>45</v>
      </c>
      <c r="K1150" s="31">
        <v>0.1</v>
      </c>
    </row>
    <row r="1151" spans="1:11" ht="15">
      <c r="A1151" s="34">
        <v>84887650</v>
      </c>
      <c r="B1151" s="75" t="s">
        <v>857</v>
      </c>
      <c r="C1151" s="76" t="s">
        <v>37</v>
      </c>
      <c r="D1151" s="27" t="s">
        <v>858</v>
      </c>
      <c r="E1151" s="43">
        <v>142.05000000000001</v>
      </c>
      <c r="F1151" s="199">
        <v>13494.75</v>
      </c>
      <c r="G1151" s="37">
        <v>3661238012592</v>
      </c>
      <c r="H1151" s="26">
        <v>340</v>
      </c>
      <c r="I1151" s="26">
        <v>265</v>
      </c>
      <c r="J1151" s="26">
        <v>185</v>
      </c>
      <c r="K1151" s="31">
        <v>1.1000000000000001</v>
      </c>
    </row>
    <row r="1152" spans="1:11" ht="15">
      <c r="A1152" s="34">
        <v>100003968</v>
      </c>
      <c r="B1152" s="75" t="s">
        <v>935</v>
      </c>
      <c r="C1152" s="76" t="s">
        <v>37</v>
      </c>
      <c r="D1152" s="27" t="s">
        <v>936</v>
      </c>
      <c r="E1152" s="43">
        <v>128.28</v>
      </c>
      <c r="F1152" s="199">
        <v>12186.6</v>
      </c>
      <c r="G1152" s="37">
        <v>3661238005013</v>
      </c>
      <c r="H1152" s="26">
        <v>650</v>
      </c>
      <c r="I1152" s="26">
        <v>295</v>
      </c>
      <c r="J1152" s="26">
        <v>190</v>
      </c>
      <c r="K1152" s="31">
        <v>1.5</v>
      </c>
    </row>
    <row r="1153" spans="1:11" ht="15">
      <c r="A1153" s="34">
        <v>84887773</v>
      </c>
      <c r="B1153" s="51" t="s">
        <v>945</v>
      </c>
      <c r="C1153" s="52" t="s">
        <v>37</v>
      </c>
      <c r="D1153" s="27" t="s">
        <v>946</v>
      </c>
      <c r="E1153" s="43">
        <v>44.19</v>
      </c>
      <c r="F1153" s="199">
        <v>4198.05</v>
      </c>
      <c r="G1153" s="37">
        <v>3661238011441</v>
      </c>
      <c r="H1153" s="26">
        <v>515</v>
      </c>
      <c r="I1153" s="26">
        <v>165</v>
      </c>
      <c r="J1153" s="26">
        <v>170</v>
      </c>
      <c r="K1153" s="31">
        <v>1.2</v>
      </c>
    </row>
    <row r="1154" spans="1:11" ht="15">
      <c r="A1154" s="35">
        <v>84887780</v>
      </c>
      <c r="B1154" s="51" t="s">
        <v>937</v>
      </c>
      <c r="C1154" s="52" t="s">
        <v>37</v>
      </c>
      <c r="D1154" s="36" t="s">
        <v>938</v>
      </c>
      <c r="E1154" s="43">
        <v>283.51</v>
      </c>
      <c r="F1154" s="199">
        <v>26933.45</v>
      </c>
      <c r="G1154" s="37">
        <v>3661238011373</v>
      </c>
      <c r="H1154" s="26">
        <v>395</v>
      </c>
      <c r="I1154" s="26">
        <v>400</v>
      </c>
      <c r="J1154" s="26">
        <v>410</v>
      </c>
      <c r="K1154" s="31">
        <v>3.2</v>
      </c>
    </row>
    <row r="1155" spans="1:11" ht="15">
      <c r="A1155" s="34">
        <v>84887435</v>
      </c>
      <c r="B1155" s="51" t="s">
        <v>477</v>
      </c>
      <c r="C1155" s="52" t="s">
        <v>37</v>
      </c>
      <c r="D1155" s="27" t="s">
        <v>478</v>
      </c>
      <c r="E1155" s="43">
        <v>23.71</v>
      </c>
      <c r="F1155" s="199">
        <v>2252.4499999999998</v>
      </c>
      <c r="G1155" s="37">
        <v>3661238013889</v>
      </c>
      <c r="H1155" s="26">
        <v>300</v>
      </c>
      <c r="I1155" s="26">
        <v>250</v>
      </c>
      <c r="J1155" s="26">
        <v>30</v>
      </c>
      <c r="K1155" s="31">
        <v>0.3</v>
      </c>
    </row>
    <row r="1156" spans="1:11" ht="15.75" thickBot="1">
      <c r="A1156" s="34">
        <v>84887436</v>
      </c>
      <c r="B1156" s="51" t="s">
        <v>479</v>
      </c>
      <c r="C1156" s="52" t="s">
        <v>37</v>
      </c>
      <c r="D1156" s="27" t="s">
        <v>480</v>
      </c>
      <c r="E1156" s="43">
        <v>23.71</v>
      </c>
      <c r="F1156" s="199">
        <v>2252.4499999999998</v>
      </c>
      <c r="G1156" s="37">
        <v>3661238013872</v>
      </c>
      <c r="H1156" s="26">
        <v>250</v>
      </c>
      <c r="I1156" s="26">
        <v>295</v>
      </c>
      <c r="J1156" s="26">
        <v>2</v>
      </c>
      <c r="K1156" s="31">
        <v>0.3</v>
      </c>
    </row>
    <row r="1157" spans="1:11" ht="20.25" thickTop="1" thickBot="1">
      <c r="A1157" s="17" t="s">
        <v>949</v>
      </c>
      <c r="B1157" s="122"/>
      <c r="C1157" s="19" t="s">
        <v>25</v>
      </c>
      <c r="D1157" s="20"/>
      <c r="E1157" s="21" t="s">
        <v>25</v>
      </c>
      <c r="F1157" s="217" t="s">
        <v>25</v>
      </c>
      <c r="G1157" s="21"/>
      <c r="H1157" s="21"/>
      <c r="I1157" s="21"/>
      <c r="J1157" s="21"/>
      <c r="K1157" s="21"/>
    </row>
    <row r="1158" spans="1:11" ht="15.75" thickTop="1">
      <c r="A1158" s="34">
        <v>100010392</v>
      </c>
      <c r="B1158" s="75" t="s">
        <v>950</v>
      </c>
      <c r="C1158" s="76" t="s">
        <v>37</v>
      </c>
      <c r="D1158" s="27" t="s">
        <v>951</v>
      </c>
      <c r="E1158" s="58">
        <v>1586.25</v>
      </c>
      <c r="F1158" s="199">
        <v>150693.75</v>
      </c>
      <c r="G1158" s="37">
        <v>3661238338661</v>
      </c>
      <c r="H1158" s="26">
        <v>605</v>
      </c>
      <c r="I1158" s="26">
        <v>415</v>
      </c>
      <c r="J1158" s="26">
        <v>320</v>
      </c>
      <c r="K1158" s="31">
        <v>10.5</v>
      </c>
    </row>
    <row r="1159" spans="1:11" ht="15">
      <c r="A1159" s="34">
        <v>100011030</v>
      </c>
      <c r="B1159" s="75" t="s">
        <v>952</v>
      </c>
      <c r="C1159" s="76" t="s">
        <v>37</v>
      </c>
      <c r="D1159" s="27" t="s">
        <v>953</v>
      </c>
      <c r="E1159" s="43">
        <v>95.69</v>
      </c>
      <c r="F1159" s="199">
        <v>9090.5499999999993</v>
      </c>
      <c r="G1159" s="37">
        <v>3661238338678</v>
      </c>
      <c r="H1159" s="26">
        <v>190</v>
      </c>
      <c r="I1159" s="26">
        <v>150</v>
      </c>
      <c r="J1159" s="26">
        <v>125</v>
      </c>
      <c r="K1159" s="31">
        <v>0.2</v>
      </c>
    </row>
    <row r="1160" spans="1:11" ht="29.25" customHeight="1" thickBot="1">
      <c r="A1160" s="123"/>
      <c r="B1160" s="71"/>
      <c r="C1160" s="124" t="s">
        <v>25</v>
      </c>
      <c r="E1160" s="125" t="s">
        <v>25</v>
      </c>
      <c r="F1160" s="213" t="s">
        <v>25</v>
      </c>
      <c r="J1160" s="100"/>
    </row>
    <row r="1161" spans="1:11" ht="36" customHeight="1" thickTop="1" thickBot="1">
      <c r="A1161" s="17" t="s">
        <v>954</v>
      </c>
      <c r="B1161" s="18"/>
      <c r="C1161" s="19" t="s">
        <v>25</v>
      </c>
      <c r="D1161" s="20"/>
      <c r="E1161" s="21" t="s">
        <v>25</v>
      </c>
      <c r="F1161" s="200" t="s">
        <v>25</v>
      </c>
      <c r="G1161" s="22" t="s">
        <v>26</v>
      </c>
      <c r="H1161" s="23" t="s">
        <v>26</v>
      </c>
      <c r="I1161" s="23" t="s">
        <v>26</v>
      </c>
      <c r="J1161" s="23" t="s">
        <v>26</v>
      </c>
      <c r="K1161" s="24" t="s">
        <v>26</v>
      </c>
    </row>
    <row r="1162" spans="1:11" ht="15.75" thickTop="1">
      <c r="A1162" s="34">
        <v>7769068</v>
      </c>
      <c r="B1162" s="126" t="s">
        <v>955</v>
      </c>
      <c r="C1162" s="127" t="s">
        <v>19</v>
      </c>
      <c r="D1162" s="27" t="s">
        <v>956</v>
      </c>
      <c r="E1162" s="61">
        <v>24390.240000000002</v>
      </c>
      <c r="F1162" s="205">
        <v>2317072.7999999998</v>
      </c>
      <c r="G1162" s="37">
        <v>8713809338954</v>
      </c>
      <c r="H1162" s="26">
        <v>1920</v>
      </c>
      <c r="I1162" s="26">
        <v>800</v>
      </c>
      <c r="J1162" s="26">
        <v>2200</v>
      </c>
      <c r="K1162" s="31">
        <v>424</v>
      </c>
    </row>
    <row r="1163" spans="1:11" ht="15">
      <c r="A1163" s="34">
        <v>7769076</v>
      </c>
      <c r="B1163" s="126" t="s">
        <v>957</v>
      </c>
      <c r="C1163" s="127" t="s">
        <v>19</v>
      </c>
      <c r="D1163" s="27" t="s">
        <v>958</v>
      </c>
      <c r="E1163" s="61">
        <v>24390.240000000002</v>
      </c>
      <c r="F1163" s="205">
        <v>2317072.7999999998</v>
      </c>
      <c r="G1163" s="37">
        <v>8713809338961</v>
      </c>
      <c r="H1163" s="26">
        <v>1920</v>
      </c>
      <c r="I1163" s="26">
        <v>800</v>
      </c>
      <c r="J1163" s="26">
        <v>2200</v>
      </c>
      <c r="K1163" s="31">
        <v>424</v>
      </c>
    </row>
    <row r="1164" spans="1:11" ht="15">
      <c r="A1164" s="34">
        <v>7769070</v>
      </c>
      <c r="B1164" s="126" t="s">
        <v>959</v>
      </c>
      <c r="C1164" s="127" t="s">
        <v>19</v>
      </c>
      <c r="D1164" s="27" t="s">
        <v>960</v>
      </c>
      <c r="E1164" s="61">
        <v>26661.279999999999</v>
      </c>
      <c r="F1164" s="205">
        <v>2532821.6</v>
      </c>
      <c r="G1164" s="37">
        <v>8713809338978</v>
      </c>
      <c r="H1164" s="26">
        <v>1920</v>
      </c>
      <c r="I1164" s="26">
        <v>800</v>
      </c>
      <c r="J1164" s="26">
        <v>2200</v>
      </c>
      <c r="K1164" s="31">
        <v>458</v>
      </c>
    </row>
    <row r="1165" spans="1:11" ht="15">
      <c r="A1165" s="34">
        <v>7769078</v>
      </c>
      <c r="B1165" s="126" t="s">
        <v>961</v>
      </c>
      <c r="C1165" s="127" t="s">
        <v>19</v>
      </c>
      <c r="D1165" s="27" t="s">
        <v>962</v>
      </c>
      <c r="E1165" s="61">
        <v>26661.279999999999</v>
      </c>
      <c r="F1165" s="205">
        <v>2532821.6</v>
      </c>
      <c r="G1165" s="37">
        <v>8713809338985</v>
      </c>
      <c r="H1165" s="26">
        <v>1920</v>
      </c>
      <c r="I1165" s="26">
        <v>800</v>
      </c>
      <c r="J1165" s="26">
        <v>2200</v>
      </c>
      <c r="K1165" s="31">
        <v>458</v>
      </c>
    </row>
    <row r="1166" spans="1:11" ht="15">
      <c r="A1166" s="34">
        <v>7769071</v>
      </c>
      <c r="B1166" s="126" t="s">
        <v>963</v>
      </c>
      <c r="C1166" s="127" t="s">
        <v>19</v>
      </c>
      <c r="D1166" s="27" t="s">
        <v>964</v>
      </c>
      <c r="E1166" s="61">
        <v>30684.84</v>
      </c>
      <c r="F1166" s="205">
        <v>2915059.8</v>
      </c>
      <c r="G1166" s="37">
        <v>8713809338992</v>
      </c>
      <c r="H1166" s="26">
        <v>1920</v>
      </c>
      <c r="I1166" s="26">
        <v>800</v>
      </c>
      <c r="J1166" s="26">
        <v>2200</v>
      </c>
      <c r="K1166" s="31">
        <v>493</v>
      </c>
    </row>
    <row r="1167" spans="1:11" ht="15">
      <c r="A1167" s="34">
        <v>7769079</v>
      </c>
      <c r="B1167" s="126" t="s">
        <v>965</v>
      </c>
      <c r="C1167" s="127" t="s">
        <v>19</v>
      </c>
      <c r="D1167" s="27" t="s">
        <v>966</v>
      </c>
      <c r="E1167" s="61">
        <v>30684.84</v>
      </c>
      <c r="F1167" s="205">
        <v>2915059.8</v>
      </c>
      <c r="G1167" s="37">
        <v>8713809339005</v>
      </c>
      <c r="H1167" s="26">
        <v>1920</v>
      </c>
      <c r="I1167" s="26">
        <v>800</v>
      </c>
      <c r="J1167" s="26">
        <v>2200</v>
      </c>
      <c r="K1167" s="31">
        <v>493</v>
      </c>
    </row>
    <row r="1168" spans="1:11" ht="15">
      <c r="A1168" s="34">
        <v>7769072</v>
      </c>
      <c r="B1168" s="126" t="s">
        <v>967</v>
      </c>
      <c r="C1168" s="127" t="s">
        <v>19</v>
      </c>
      <c r="D1168" s="27" t="s">
        <v>968</v>
      </c>
      <c r="E1168" s="61">
        <v>33101.040000000001</v>
      </c>
      <c r="F1168" s="205">
        <v>3144598.8</v>
      </c>
      <c r="G1168" s="37">
        <v>8713809339012</v>
      </c>
      <c r="H1168" s="26">
        <v>2230</v>
      </c>
      <c r="I1168" s="26">
        <v>800</v>
      </c>
      <c r="J1168" s="26">
        <v>2200</v>
      </c>
      <c r="K1168" s="31">
        <v>560</v>
      </c>
    </row>
    <row r="1169" spans="1:11" ht="15">
      <c r="A1169" s="34">
        <v>7769081</v>
      </c>
      <c r="B1169" s="126" t="s">
        <v>969</v>
      </c>
      <c r="C1169" s="127" t="s">
        <v>19</v>
      </c>
      <c r="D1169" s="27" t="s">
        <v>970</v>
      </c>
      <c r="E1169" s="61">
        <v>33101.040000000001</v>
      </c>
      <c r="F1169" s="205">
        <v>3144598.8</v>
      </c>
      <c r="G1169" s="37">
        <v>8713809339029</v>
      </c>
      <c r="H1169" s="26">
        <v>2230</v>
      </c>
      <c r="I1169" s="26">
        <v>800</v>
      </c>
      <c r="J1169" s="26">
        <v>2200</v>
      </c>
      <c r="K1169" s="31">
        <v>560</v>
      </c>
    </row>
    <row r="1170" spans="1:11" ht="15">
      <c r="A1170" s="34">
        <v>7769074</v>
      </c>
      <c r="B1170" s="126" t="s">
        <v>971</v>
      </c>
      <c r="C1170" s="127" t="s">
        <v>19</v>
      </c>
      <c r="D1170" s="27" t="s">
        <v>972</v>
      </c>
      <c r="E1170" s="61">
        <v>35154.300000000003</v>
      </c>
      <c r="F1170" s="205">
        <v>3339658.5</v>
      </c>
      <c r="G1170" s="37">
        <v>8713809339036</v>
      </c>
      <c r="H1170" s="26">
        <v>2230</v>
      </c>
      <c r="I1170" s="26">
        <v>800</v>
      </c>
      <c r="J1170" s="26">
        <v>2200</v>
      </c>
      <c r="K1170" s="31">
        <v>596</v>
      </c>
    </row>
    <row r="1171" spans="1:11" ht="15">
      <c r="A1171" s="34">
        <v>7769083</v>
      </c>
      <c r="B1171" s="126" t="s">
        <v>973</v>
      </c>
      <c r="C1171" s="127" t="s">
        <v>19</v>
      </c>
      <c r="D1171" s="27" t="s">
        <v>974</v>
      </c>
      <c r="E1171" s="61">
        <v>35154.300000000003</v>
      </c>
      <c r="F1171" s="205">
        <v>3339658.5</v>
      </c>
      <c r="G1171" s="37">
        <v>8713809339043</v>
      </c>
      <c r="H1171" s="26">
        <v>2230</v>
      </c>
      <c r="I1171" s="26">
        <v>800</v>
      </c>
      <c r="J1171" s="26">
        <v>2200</v>
      </c>
      <c r="K1171" s="31">
        <v>596</v>
      </c>
    </row>
    <row r="1172" spans="1:11" ht="15">
      <c r="A1172" s="34">
        <v>7769075</v>
      </c>
      <c r="B1172" s="126" t="s">
        <v>975</v>
      </c>
      <c r="C1172" s="127" t="s">
        <v>19</v>
      </c>
      <c r="D1172" s="27" t="s">
        <v>976</v>
      </c>
      <c r="E1172" s="61">
        <v>38721.58</v>
      </c>
      <c r="F1172" s="205">
        <v>3678550.1</v>
      </c>
      <c r="G1172" s="37">
        <v>8713809339067</v>
      </c>
      <c r="H1172" s="26">
        <v>2230</v>
      </c>
      <c r="I1172" s="26">
        <v>800</v>
      </c>
      <c r="J1172" s="26">
        <v>2200</v>
      </c>
      <c r="K1172" s="31">
        <v>633</v>
      </c>
    </row>
    <row r="1173" spans="1:11" ht="15">
      <c r="A1173" s="34">
        <v>7769085</v>
      </c>
      <c r="B1173" s="126" t="s">
        <v>977</v>
      </c>
      <c r="C1173" s="127" t="s">
        <v>19</v>
      </c>
      <c r="D1173" s="27" t="s">
        <v>978</v>
      </c>
      <c r="E1173" s="61">
        <v>38721.58</v>
      </c>
      <c r="F1173" s="205">
        <v>3678550.1</v>
      </c>
      <c r="G1173" s="37">
        <v>8713809339050</v>
      </c>
      <c r="H1173" s="26">
        <v>2230</v>
      </c>
      <c r="I1173" s="26">
        <v>800</v>
      </c>
      <c r="J1173" s="26">
        <v>2200</v>
      </c>
      <c r="K1173" s="31">
        <v>633</v>
      </c>
    </row>
    <row r="1174" spans="1:11" ht="15">
      <c r="A1174" s="12" t="s">
        <v>212</v>
      </c>
      <c r="B1174" s="25"/>
      <c r="C1174" s="26" t="s">
        <v>25</v>
      </c>
      <c r="D1174" s="27"/>
      <c r="E1174" s="58" t="s">
        <v>25</v>
      </c>
      <c r="F1174" s="199" t="s">
        <v>25</v>
      </c>
      <c r="G1174" s="39" t="s">
        <v>26</v>
      </c>
      <c r="H1174" s="26" t="s">
        <v>26</v>
      </c>
      <c r="I1174" s="26" t="s">
        <v>26</v>
      </c>
      <c r="J1174" s="26" t="s">
        <v>26</v>
      </c>
      <c r="K1174" s="31" t="s">
        <v>26</v>
      </c>
    </row>
    <row r="1175" spans="1:11" ht="15">
      <c r="A1175" s="34">
        <v>7606977</v>
      </c>
      <c r="B1175" s="51" t="s">
        <v>979</v>
      </c>
      <c r="C1175" s="52" t="s">
        <v>37</v>
      </c>
      <c r="D1175" s="27"/>
      <c r="E1175" s="43">
        <v>212.26</v>
      </c>
      <c r="F1175" s="199">
        <v>20164.7</v>
      </c>
      <c r="G1175" s="37">
        <v>8713809264338</v>
      </c>
      <c r="H1175" s="26">
        <v>320</v>
      </c>
      <c r="I1175" s="26">
        <v>320</v>
      </c>
      <c r="J1175" s="26">
        <v>155</v>
      </c>
      <c r="K1175" s="31">
        <v>10.199999999999999</v>
      </c>
    </row>
    <row r="1176" spans="1:11" ht="15">
      <c r="A1176" s="34">
        <v>7606978</v>
      </c>
      <c r="B1176" s="51" t="s">
        <v>980</v>
      </c>
      <c r="C1176" s="52" t="s">
        <v>37</v>
      </c>
      <c r="D1176" s="27"/>
      <c r="E1176" s="43">
        <v>87.31</v>
      </c>
      <c r="F1176" s="199">
        <v>8294.4500000000007</v>
      </c>
      <c r="G1176" s="37">
        <v>8713809264345</v>
      </c>
      <c r="H1176" s="26" t="s">
        <v>26</v>
      </c>
      <c r="I1176" s="26" t="s">
        <v>26</v>
      </c>
      <c r="J1176" s="26" t="s">
        <v>26</v>
      </c>
      <c r="K1176" s="31">
        <v>0.1</v>
      </c>
    </row>
    <row r="1177" spans="1:11" ht="15">
      <c r="A1177" s="34" t="s">
        <v>981</v>
      </c>
      <c r="B1177" s="51" t="s">
        <v>982</v>
      </c>
      <c r="C1177" s="52" t="s">
        <v>37</v>
      </c>
      <c r="D1177" s="27"/>
      <c r="E1177" s="43">
        <v>573.47</v>
      </c>
      <c r="F1177" s="199">
        <v>54479.65</v>
      </c>
      <c r="G1177" s="37">
        <v>8713809259358</v>
      </c>
      <c r="H1177" s="26">
        <v>1000</v>
      </c>
      <c r="I1177" s="26">
        <v>310</v>
      </c>
      <c r="J1177" s="26">
        <v>310</v>
      </c>
      <c r="K1177" s="31">
        <v>11</v>
      </c>
    </row>
    <row r="1178" spans="1:11" ht="15">
      <c r="A1178" s="34" t="s">
        <v>983</v>
      </c>
      <c r="B1178" s="51" t="s">
        <v>984</v>
      </c>
      <c r="C1178" s="52" t="s">
        <v>37</v>
      </c>
      <c r="D1178" s="27"/>
      <c r="E1178" s="43">
        <v>573.47</v>
      </c>
      <c r="F1178" s="199">
        <v>54479.65</v>
      </c>
      <c r="G1178" s="37">
        <v>8713809259365</v>
      </c>
      <c r="H1178" s="26">
        <v>640</v>
      </c>
      <c r="I1178" s="26">
        <v>260</v>
      </c>
      <c r="J1178" s="26">
        <v>380</v>
      </c>
      <c r="K1178" s="31">
        <v>11.5</v>
      </c>
    </row>
    <row r="1179" spans="1:11" ht="15">
      <c r="A1179" s="34" t="s">
        <v>985</v>
      </c>
      <c r="B1179" s="51" t="s">
        <v>986</v>
      </c>
      <c r="C1179" s="52" t="s">
        <v>37</v>
      </c>
      <c r="D1179" s="27"/>
      <c r="E1179" s="72">
        <v>573.47</v>
      </c>
      <c r="F1179" s="209">
        <v>54479.65</v>
      </c>
      <c r="G1179" s="37">
        <v>8713809259372</v>
      </c>
      <c r="H1179" s="26">
        <v>1000</v>
      </c>
      <c r="I1179" s="26">
        <v>310</v>
      </c>
      <c r="J1179" s="26">
        <v>310</v>
      </c>
      <c r="K1179" s="31">
        <v>12</v>
      </c>
    </row>
    <row r="1180" spans="1:11" ht="15">
      <c r="A1180" s="34" t="s">
        <v>987</v>
      </c>
      <c r="B1180" s="51" t="s">
        <v>988</v>
      </c>
      <c r="C1180" s="52" t="s">
        <v>37</v>
      </c>
      <c r="D1180" s="27"/>
      <c r="E1180" s="43">
        <v>573.47</v>
      </c>
      <c r="F1180" s="199">
        <v>54479.65</v>
      </c>
      <c r="G1180" s="37">
        <v>8713809259389</v>
      </c>
      <c r="H1180" s="26">
        <v>1000</v>
      </c>
      <c r="I1180" s="26">
        <v>310</v>
      </c>
      <c r="J1180" s="26">
        <v>310</v>
      </c>
      <c r="K1180" s="31">
        <v>12</v>
      </c>
    </row>
    <row r="1181" spans="1:11" ht="15">
      <c r="A1181" s="34" t="s">
        <v>989</v>
      </c>
      <c r="B1181" s="51" t="s">
        <v>990</v>
      </c>
      <c r="C1181" s="52" t="s">
        <v>37</v>
      </c>
      <c r="D1181" s="27"/>
      <c r="E1181" s="43">
        <v>581.96</v>
      </c>
      <c r="F1181" s="199">
        <v>55286.2</v>
      </c>
      <c r="G1181" s="37">
        <v>8713809259396</v>
      </c>
      <c r="H1181" s="26">
        <v>1000</v>
      </c>
      <c r="I1181" s="26">
        <v>310</v>
      </c>
      <c r="J1181" s="26">
        <v>310</v>
      </c>
      <c r="K1181" s="31">
        <v>12.5</v>
      </c>
    </row>
    <row r="1182" spans="1:11" ht="15">
      <c r="A1182" s="34" t="s">
        <v>991</v>
      </c>
      <c r="B1182" s="51" t="s">
        <v>992</v>
      </c>
      <c r="C1182" s="52" t="s">
        <v>37</v>
      </c>
      <c r="D1182" s="27"/>
      <c r="E1182" s="43">
        <v>628.08000000000004</v>
      </c>
      <c r="F1182" s="199">
        <v>59667.6</v>
      </c>
      <c r="G1182" s="37">
        <v>8713809259402</v>
      </c>
      <c r="H1182" s="26">
        <v>1000</v>
      </c>
      <c r="I1182" s="26">
        <v>310</v>
      </c>
      <c r="J1182" s="26">
        <v>310</v>
      </c>
      <c r="K1182" s="31">
        <v>12.5</v>
      </c>
    </row>
    <row r="1183" spans="1:11" s="7" customFormat="1" ht="15">
      <c r="A1183" s="34">
        <v>7750082</v>
      </c>
      <c r="B1183" s="51" t="s">
        <v>993</v>
      </c>
      <c r="C1183" s="52" t="s">
        <v>37</v>
      </c>
      <c r="D1183" s="27"/>
      <c r="E1183" s="43">
        <v>363.29</v>
      </c>
      <c r="F1183" s="199">
        <v>34512.550000000003</v>
      </c>
      <c r="G1183" s="37">
        <v>8713809259419</v>
      </c>
      <c r="H1183" s="26">
        <v>230</v>
      </c>
      <c r="I1183" s="26">
        <v>60</v>
      </c>
      <c r="J1183" s="26">
        <v>80</v>
      </c>
      <c r="K1183" s="31">
        <v>0.2</v>
      </c>
    </row>
    <row r="1184" spans="1:11" ht="15">
      <c r="A1184" s="34">
        <v>7745411</v>
      </c>
      <c r="B1184" s="51" t="s">
        <v>994</v>
      </c>
      <c r="C1184" s="52" t="s">
        <v>37</v>
      </c>
      <c r="D1184" s="27"/>
      <c r="E1184" s="43">
        <v>122.89</v>
      </c>
      <c r="F1184" s="199">
        <v>11674.55</v>
      </c>
      <c r="G1184" s="37">
        <v>8713809259426</v>
      </c>
      <c r="H1184" s="26">
        <v>140</v>
      </c>
      <c r="I1184" s="26">
        <v>110</v>
      </c>
      <c r="J1184" s="26">
        <v>67</v>
      </c>
      <c r="K1184" s="31">
        <v>0.2</v>
      </c>
    </row>
    <row r="1185" spans="1:11" ht="15">
      <c r="A1185" s="34">
        <v>7745412</v>
      </c>
      <c r="B1185" s="51" t="s">
        <v>995</v>
      </c>
      <c r="C1185" s="52" t="s">
        <v>37</v>
      </c>
      <c r="D1185" s="27"/>
      <c r="E1185" s="43">
        <v>219.91</v>
      </c>
      <c r="F1185" s="199">
        <v>20891.45</v>
      </c>
      <c r="G1185" s="37">
        <v>8713809259433</v>
      </c>
      <c r="H1185" s="26">
        <v>140</v>
      </c>
      <c r="I1185" s="26">
        <v>70</v>
      </c>
      <c r="J1185" s="26">
        <v>110</v>
      </c>
      <c r="K1185" s="31">
        <v>0.2</v>
      </c>
    </row>
    <row r="1186" spans="1:11" ht="15">
      <c r="A1186" s="34">
        <v>7745414</v>
      </c>
      <c r="B1186" s="51" t="s">
        <v>996</v>
      </c>
      <c r="C1186" s="52" t="s">
        <v>37</v>
      </c>
      <c r="D1186" s="27"/>
      <c r="E1186" s="43">
        <v>122.89</v>
      </c>
      <c r="F1186" s="199">
        <v>11674.55</v>
      </c>
      <c r="G1186" s="37">
        <v>8713809003111</v>
      </c>
      <c r="H1186" s="26">
        <v>140</v>
      </c>
      <c r="I1186" s="26">
        <v>110</v>
      </c>
      <c r="J1186" s="26">
        <v>67</v>
      </c>
      <c r="K1186" s="31">
        <v>0.2</v>
      </c>
    </row>
    <row r="1187" spans="1:11" ht="15">
      <c r="A1187" s="34">
        <v>7745415</v>
      </c>
      <c r="B1187" s="51" t="s">
        <v>997</v>
      </c>
      <c r="C1187" s="52" t="s">
        <v>37</v>
      </c>
      <c r="D1187" s="27"/>
      <c r="E1187" s="43">
        <v>212.37</v>
      </c>
      <c r="F1187" s="199">
        <v>20175.150000000001</v>
      </c>
      <c r="G1187" s="37">
        <v>8713809259440</v>
      </c>
      <c r="H1187" s="26">
        <v>140</v>
      </c>
      <c r="I1187" s="26">
        <v>70</v>
      </c>
      <c r="J1187" s="26">
        <v>115</v>
      </c>
      <c r="K1187" s="31">
        <v>0.3</v>
      </c>
    </row>
    <row r="1188" spans="1:11" ht="15">
      <c r="A1188" s="34">
        <v>100002454</v>
      </c>
      <c r="B1188" s="51" t="s">
        <v>998</v>
      </c>
      <c r="C1188" s="52" t="s">
        <v>19</v>
      </c>
      <c r="D1188" s="27" t="s">
        <v>999</v>
      </c>
      <c r="E1188" s="43">
        <v>577.79</v>
      </c>
      <c r="F1188" s="199">
        <v>54890.05</v>
      </c>
      <c r="G1188" s="37">
        <v>3661238006881</v>
      </c>
      <c r="H1188" s="26">
        <v>630</v>
      </c>
      <c r="I1188" s="26">
        <v>330</v>
      </c>
      <c r="J1188" s="26">
        <v>320</v>
      </c>
      <c r="K1188" s="31">
        <v>5.0999999999999996</v>
      </c>
    </row>
    <row r="1189" spans="1:11" ht="15">
      <c r="A1189" s="34" t="s">
        <v>1000</v>
      </c>
      <c r="B1189" s="51" t="s">
        <v>1001</v>
      </c>
      <c r="C1189" s="52" t="s">
        <v>37</v>
      </c>
      <c r="D1189" s="27"/>
      <c r="E1189" s="43">
        <v>403.15</v>
      </c>
      <c r="F1189" s="199">
        <v>38299.25</v>
      </c>
      <c r="G1189" s="37">
        <v>8713809243807</v>
      </c>
      <c r="H1189" s="26">
        <v>320</v>
      </c>
      <c r="I1189" s="26">
        <v>320</v>
      </c>
      <c r="J1189" s="26">
        <v>160</v>
      </c>
      <c r="K1189" s="31">
        <v>8.9</v>
      </c>
    </row>
    <row r="1190" spans="1:11" ht="15">
      <c r="A1190" s="34">
        <v>7622256</v>
      </c>
      <c r="B1190" s="51" t="s">
        <v>914</v>
      </c>
      <c r="C1190" s="52" t="s">
        <v>37</v>
      </c>
      <c r="D1190" s="27"/>
      <c r="E1190" s="43">
        <v>1004.68</v>
      </c>
      <c r="F1190" s="199">
        <v>95444.6</v>
      </c>
      <c r="G1190" s="37">
        <v>3661238613461</v>
      </c>
      <c r="H1190" s="26" t="s">
        <v>26</v>
      </c>
      <c r="I1190" s="26" t="s">
        <v>26</v>
      </c>
      <c r="J1190" s="26" t="s">
        <v>26</v>
      </c>
      <c r="K1190" s="31">
        <v>56.9</v>
      </c>
    </row>
    <row r="1191" spans="1:11" ht="15">
      <c r="A1191" s="34">
        <v>7613610</v>
      </c>
      <c r="B1191" s="51" t="s">
        <v>567</v>
      </c>
      <c r="C1191" s="52" t="s">
        <v>37</v>
      </c>
      <c r="D1191" s="27" t="s">
        <v>568</v>
      </c>
      <c r="E1191" s="43">
        <v>1405.66</v>
      </c>
      <c r="F1191" s="199">
        <v>133537.70000000001</v>
      </c>
      <c r="G1191" s="37">
        <v>3661238592148</v>
      </c>
      <c r="H1191" s="26">
        <v>640</v>
      </c>
      <c r="I1191" s="26">
        <v>420</v>
      </c>
      <c r="J1191" s="26">
        <v>370</v>
      </c>
      <c r="K1191" s="31">
        <v>36.5</v>
      </c>
    </row>
    <row r="1192" spans="1:11" ht="15">
      <c r="A1192" s="34" t="s">
        <v>797</v>
      </c>
      <c r="B1192" s="25" t="s">
        <v>798</v>
      </c>
      <c r="C1192" s="26" t="s">
        <v>19</v>
      </c>
      <c r="D1192" s="27"/>
      <c r="E1192" s="33">
        <v>1061.27</v>
      </c>
      <c r="F1192" s="201">
        <v>100820.65</v>
      </c>
      <c r="G1192" s="37"/>
      <c r="H1192" s="26"/>
      <c r="I1192" s="26"/>
      <c r="J1192" s="26"/>
      <c r="K1192" s="31"/>
    </row>
    <row r="1193" spans="1:11" ht="15">
      <c r="A1193" s="34">
        <v>7613613</v>
      </c>
      <c r="B1193" s="51" t="s">
        <v>569</v>
      </c>
      <c r="C1193" s="52" t="s">
        <v>37</v>
      </c>
      <c r="D1193" s="27" t="s">
        <v>570</v>
      </c>
      <c r="E1193" s="43">
        <v>119.67</v>
      </c>
      <c r="F1193" s="199">
        <v>11368.65</v>
      </c>
      <c r="G1193" s="37">
        <v>3661238592179</v>
      </c>
      <c r="H1193" s="26">
        <v>550</v>
      </c>
      <c r="I1193" s="26">
        <v>350</v>
      </c>
      <c r="J1193" s="26">
        <v>120</v>
      </c>
      <c r="K1193" s="31">
        <v>25.2</v>
      </c>
    </row>
    <row r="1194" spans="1:11" ht="15">
      <c r="A1194" s="34">
        <v>83877011</v>
      </c>
      <c r="B1194" s="51" t="s">
        <v>571</v>
      </c>
      <c r="C1194" s="52" t="s">
        <v>37</v>
      </c>
      <c r="D1194" s="27" t="s">
        <v>572</v>
      </c>
      <c r="E1194" s="43">
        <v>1586.75</v>
      </c>
      <c r="F1194" s="199">
        <v>150741.25</v>
      </c>
      <c r="G1194" s="37">
        <v>3661238015067</v>
      </c>
      <c r="H1194" s="26">
        <v>660</v>
      </c>
      <c r="I1194" s="26">
        <v>455</v>
      </c>
      <c r="J1194" s="26">
        <v>270</v>
      </c>
      <c r="K1194" s="31">
        <v>20</v>
      </c>
    </row>
    <row r="1195" spans="1:11" ht="15.75" thickBot="1">
      <c r="A1195" s="34">
        <v>94225601</v>
      </c>
      <c r="B1195" s="51" t="s">
        <v>235</v>
      </c>
      <c r="C1195" s="52" t="s">
        <v>37</v>
      </c>
      <c r="D1195" s="27"/>
      <c r="E1195" s="43">
        <v>111.02</v>
      </c>
      <c r="F1195" s="199">
        <v>10546.9</v>
      </c>
      <c r="G1195" s="37">
        <v>3661238075597</v>
      </c>
      <c r="H1195" s="26">
        <v>250</v>
      </c>
      <c r="I1195" s="26">
        <v>250</v>
      </c>
      <c r="J1195" s="26">
        <v>215</v>
      </c>
      <c r="K1195" s="31">
        <v>10</v>
      </c>
    </row>
    <row r="1196" spans="1:11" ht="20.25" thickTop="1" thickBot="1">
      <c r="A1196" s="17" t="s">
        <v>1002</v>
      </c>
      <c r="B1196" s="18"/>
      <c r="C1196" s="19" t="s">
        <v>25</v>
      </c>
      <c r="D1196" s="20"/>
      <c r="E1196" s="21" t="s">
        <v>25</v>
      </c>
      <c r="F1196" s="200" t="s">
        <v>25</v>
      </c>
      <c r="G1196" s="22" t="s">
        <v>26</v>
      </c>
      <c r="H1196" s="23" t="s">
        <v>26</v>
      </c>
      <c r="I1196" s="23" t="s">
        <v>26</v>
      </c>
      <c r="J1196" s="23" t="s">
        <v>26</v>
      </c>
      <c r="K1196" s="24" t="s">
        <v>26</v>
      </c>
    </row>
    <row r="1197" spans="1:11" ht="15.75" thickTop="1">
      <c r="A1197" s="12" t="s">
        <v>1003</v>
      </c>
      <c r="B1197" s="13"/>
      <c r="C1197" s="14" t="s">
        <v>25</v>
      </c>
      <c r="D1197" s="27"/>
      <c r="E1197" s="58" t="s">
        <v>25</v>
      </c>
      <c r="F1197" s="199" t="s">
        <v>25</v>
      </c>
      <c r="G1197" s="39" t="s">
        <v>26</v>
      </c>
      <c r="H1197" s="40" t="s">
        <v>26</v>
      </c>
      <c r="I1197" s="26" t="s">
        <v>26</v>
      </c>
      <c r="J1197" s="31" t="s">
        <v>26</v>
      </c>
      <c r="K1197" s="31" t="s">
        <v>26</v>
      </c>
    </row>
    <row r="1198" spans="1:11" ht="15">
      <c r="A1198" s="192" t="s">
        <v>1537</v>
      </c>
      <c r="B1198" s="192" t="s">
        <v>1538</v>
      </c>
      <c r="C1198" s="57" t="s">
        <v>19</v>
      </c>
      <c r="D1198" s="27" t="s">
        <v>1539</v>
      </c>
      <c r="E1198" s="43">
        <v>62.83</v>
      </c>
      <c r="F1198" s="199">
        <v>5968.61</v>
      </c>
      <c r="G1198" s="7"/>
      <c r="H1198" s="26">
        <v>225</v>
      </c>
      <c r="I1198" s="26">
        <v>170</v>
      </c>
      <c r="J1198" s="26">
        <v>30</v>
      </c>
      <c r="K1198" s="31">
        <v>0.3</v>
      </c>
    </row>
    <row r="1199" spans="1:11" ht="15">
      <c r="A1199" s="192" t="s">
        <v>1540</v>
      </c>
      <c r="B1199" s="192" t="s">
        <v>1541</v>
      </c>
      <c r="C1199" s="57" t="s">
        <v>19</v>
      </c>
      <c r="D1199" s="27" t="s">
        <v>1542</v>
      </c>
      <c r="E1199" s="43">
        <v>49.31</v>
      </c>
      <c r="F1199" s="199">
        <v>4683.9799999999996</v>
      </c>
      <c r="G1199" s="7"/>
      <c r="H1199" s="26">
        <v>225</v>
      </c>
      <c r="I1199" s="26">
        <v>170</v>
      </c>
      <c r="J1199" s="26">
        <v>30</v>
      </c>
      <c r="K1199" s="31">
        <v>0.2</v>
      </c>
    </row>
    <row r="1200" spans="1:11" ht="15">
      <c r="A1200" s="34" t="s">
        <v>251</v>
      </c>
      <c r="B1200" s="56" t="s">
        <v>252</v>
      </c>
      <c r="C1200" s="57" t="s">
        <v>19</v>
      </c>
      <c r="D1200" s="27" t="s">
        <v>1543</v>
      </c>
      <c r="E1200" s="43">
        <v>71.739999999999995</v>
      </c>
      <c r="F1200" s="199">
        <v>6815.3</v>
      </c>
      <c r="G1200" s="7"/>
      <c r="H1200" s="26">
        <v>225</v>
      </c>
      <c r="I1200" s="26">
        <v>170</v>
      </c>
      <c r="J1200" s="26">
        <v>20</v>
      </c>
      <c r="K1200" s="31">
        <v>0.2</v>
      </c>
    </row>
    <row r="1201" spans="1:11" ht="15">
      <c r="A1201" s="34" t="s">
        <v>253</v>
      </c>
      <c r="B1201" s="25" t="s">
        <v>254</v>
      </c>
      <c r="C1201" s="57" t="s">
        <v>19</v>
      </c>
      <c r="D1201" s="27" t="s">
        <v>1544</v>
      </c>
      <c r="E1201" s="43">
        <v>77.77</v>
      </c>
      <c r="F1201" s="199">
        <v>7388.15</v>
      </c>
      <c r="G1201" s="7"/>
      <c r="H1201" s="26">
        <v>225</v>
      </c>
      <c r="I1201" s="26">
        <v>170</v>
      </c>
      <c r="J1201" s="26">
        <v>20</v>
      </c>
      <c r="K1201" s="31">
        <v>0.3</v>
      </c>
    </row>
    <row r="1202" spans="1:11" ht="15">
      <c r="A1202" s="34" t="s">
        <v>69</v>
      </c>
      <c r="B1202" s="56" t="s">
        <v>70</v>
      </c>
      <c r="C1202" s="57" t="s">
        <v>19</v>
      </c>
      <c r="D1202" s="27"/>
      <c r="E1202" s="42">
        <v>9.7799999999999994</v>
      </c>
      <c r="F1202" s="199">
        <v>929</v>
      </c>
      <c r="G1202" s="37"/>
      <c r="H1202" s="26"/>
      <c r="I1202" s="26"/>
      <c r="J1202" s="26"/>
      <c r="K1202" s="31"/>
    </row>
    <row r="1203" spans="1:11" ht="15">
      <c r="A1203" s="34">
        <v>88017017</v>
      </c>
      <c r="B1203" s="51" t="s">
        <v>269</v>
      </c>
      <c r="C1203" s="52" t="s">
        <v>37</v>
      </c>
      <c r="D1203" s="27" t="s">
        <v>270</v>
      </c>
      <c r="E1203" s="43">
        <v>85.16</v>
      </c>
      <c r="F1203" s="199">
        <v>8090.2</v>
      </c>
      <c r="G1203" s="37">
        <v>3661238049185</v>
      </c>
      <c r="H1203" s="26">
        <v>150</v>
      </c>
      <c r="I1203" s="26">
        <v>200</v>
      </c>
      <c r="J1203" s="26">
        <v>40</v>
      </c>
      <c r="K1203" s="31" t="s">
        <v>26</v>
      </c>
    </row>
    <row r="1204" spans="1:11" ht="15">
      <c r="A1204" s="34">
        <v>100013305</v>
      </c>
      <c r="B1204" s="51" t="s">
        <v>71</v>
      </c>
      <c r="C1204" s="52" t="s">
        <v>37</v>
      </c>
      <c r="D1204" s="27" t="s">
        <v>72</v>
      </c>
      <c r="E1204" s="43">
        <v>72.22</v>
      </c>
      <c r="F1204" s="199">
        <v>6860.9</v>
      </c>
      <c r="G1204" s="37">
        <v>3661238363588</v>
      </c>
      <c r="H1204" s="26">
        <v>216</v>
      </c>
      <c r="I1204" s="26">
        <v>170</v>
      </c>
      <c r="J1204" s="26">
        <v>29</v>
      </c>
      <c r="K1204" s="31" t="s">
        <v>26</v>
      </c>
    </row>
    <row r="1205" spans="1:11" ht="15">
      <c r="A1205" s="34">
        <v>100013304</v>
      </c>
      <c r="B1205" s="51" t="s">
        <v>255</v>
      </c>
      <c r="C1205" s="52" t="s">
        <v>37</v>
      </c>
      <c r="D1205" s="27" t="s">
        <v>256</v>
      </c>
      <c r="E1205" s="43">
        <v>244.71</v>
      </c>
      <c r="F1205" s="199">
        <v>23247.45</v>
      </c>
      <c r="G1205" s="37">
        <v>3661238363519</v>
      </c>
      <c r="H1205" s="26">
        <v>260</v>
      </c>
      <c r="I1205" s="26">
        <v>170</v>
      </c>
      <c r="J1205" s="26">
        <v>130</v>
      </c>
      <c r="K1205" s="31" t="s">
        <v>26</v>
      </c>
    </row>
    <row r="1206" spans="1:11" ht="15">
      <c r="A1206" s="34">
        <v>88017859</v>
      </c>
      <c r="B1206" s="51" t="s">
        <v>74</v>
      </c>
      <c r="C1206" s="52" t="s">
        <v>37</v>
      </c>
      <c r="D1206" s="27" t="s">
        <v>75</v>
      </c>
      <c r="E1206" s="43">
        <v>32.85</v>
      </c>
      <c r="F1206" s="199">
        <v>3120.75</v>
      </c>
      <c r="G1206" s="37">
        <v>3661238048805</v>
      </c>
      <c r="H1206" s="26">
        <v>80</v>
      </c>
      <c r="I1206" s="26">
        <v>80</v>
      </c>
      <c r="J1206" s="26">
        <v>40</v>
      </c>
      <c r="K1206" s="31" t="s">
        <v>26</v>
      </c>
    </row>
    <row r="1207" spans="1:11" ht="15">
      <c r="A1207" s="34">
        <v>7768817</v>
      </c>
      <c r="B1207" s="51" t="s">
        <v>76</v>
      </c>
      <c r="C1207" s="52" t="s">
        <v>37</v>
      </c>
      <c r="D1207" s="27" t="s">
        <v>77</v>
      </c>
      <c r="E1207" s="43">
        <v>215.59</v>
      </c>
      <c r="F1207" s="199">
        <v>20481.05</v>
      </c>
      <c r="G1207" s="37">
        <v>3661238048836</v>
      </c>
      <c r="H1207" s="26">
        <v>130</v>
      </c>
      <c r="I1207" s="26">
        <v>90</v>
      </c>
      <c r="J1207" s="26">
        <v>55</v>
      </c>
      <c r="K1207" s="31" t="s">
        <v>26</v>
      </c>
    </row>
    <row r="1208" spans="1:11" ht="15">
      <c r="A1208" s="34">
        <v>7663618</v>
      </c>
      <c r="B1208" s="51" t="s">
        <v>263</v>
      </c>
      <c r="C1208" s="52" t="s">
        <v>37</v>
      </c>
      <c r="D1208" s="27" t="s">
        <v>264</v>
      </c>
      <c r="E1208" s="43">
        <v>139.06</v>
      </c>
      <c r="F1208" s="199">
        <v>13210.7</v>
      </c>
      <c r="G1208" s="37">
        <v>3661238671041</v>
      </c>
      <c r="H1208" s="26">
        <v>325</v>
      </c>
      <c r="I1208" s="26">
        <v>240</v>
      </c>
      <c r="J1208" s="26">
        <v>20</v>
      </c>
      <c r="K1208" s="31">
        <v>0.3</v>
      </c>
    </row>
    <row r="1209" spans="1:11" ht="15">
      <c r="A1209" s="34">
        <v>7663561</v>
      </c>
      <c r="B1209" s="51" t="s">
        <v>265</v>
      </c>
      <c r="C1209" s="52" t="s">
        <v>37</v>
      </c>
      <c r="D1209" s="27" t="s">
        <v>266</v>
      </c>
      <c r="E1209" s="43">
        <v>149.84</v>
      </c>
      <c r="F1209" s="199">
        <v>14234.8</v>
      </c>
      <c r="G1209" s="37">
        <v>3661238671034</v>
      </c>
      <c r="H1209" s="26">
        <v>325</v>
      </c>
      <c r="I1209" s="26">
        <v>240</v>
      </c>
      <c r="J1209" s="26">
        <v>20</v>
      </c>
      <c r="K1209" s="31">
        <v>0.2</v>
      </c>
    </row>
    <row r="1210" spans="1:11" ht="15">
      <c r="A1210" s="34">
        <v>7663619</v>
      </c>
      <c r="B1210" s="51" t="s">
        <v>267</v>
      </c>
      <c r="C1210" s="52" t="s">
        <v>37</v>
      </c>
      <c r="D1210" s="27" t="s">
        <v>268</v>
      </c>
      <c r="E1210" s="43">
        <v>181.09</v>
      </c>
      <c r="F1210" s="199">
        <v>17203.55</v>
      </c>
      <c r="G1210" s="37">
        <v>3661238671010</v>
      </c>
      <c r="H1210" s="26">
        <v>325</v>
      </c>
      <c r="I1210" s="26">
        <v>240</v>
      </c>
      <c r="J1210" s="26">
        <v>20</v>
      </c>
      <c r="K1210" s="31">
        <v>0.3</v>
      </c>
    </row>
    <row r="1211" spans="1:11" ht="15">
      <c r="A1211" s="34">
        <v>7721982</v>
      </c>
      <c r="B1211" s="51" t="s">
        <v>918</v>
      </c>
      <c r="C1211" s="52" t="s">
        <v>37</v>
      </c>
      <c r="D1211" s="27" t="s">
        <v>919</v>
      </c>
      <c r="E1211" s="43">
        <v>360.03</v>
      </c>
      <c r="F1211" s="199">
        <v>34202.85</v>
      </c>
      <c r="G1211" s="37">
        <v>3661238740211</v>
      </c>
      <c r="H1211" s="26">
        <v>213</v>
      </c>
      <c r="I1211" s="26">
        <v>113</v>
      </c>
      <c r="J1211" s="26">
        <v>100</v>
      </c>
      <c r="K1211" s="31">
        <v>1</v>
      </c>
    </row>
    <row r="1212" spans="1:11" ht="15">
      <c r="A1212" s="34">
        <v>7750338</v>
      </c>
      <c r="B1212" s="51" t="s">
        <v>922</v>
      </c>
      <c r="C1212" s="52" t="s">
        <v>37</v>
      </c>
      <c r="D1212" s="27"/>
      <c r="E1212" s="43">
        <v>125.04</v>
      </c>
      <c r="F1212" s="199">
        <v>11878.8</v>
      </c>
      <c r="G1212" s="37">
        <v>8713809328078</v>
      </c>
      <c r="H1212" s="26">
        <v>110</v>
      </c>
      <c r="I1212" s="26">
        <v>85</v>
      </c>
      <c r="J1212" s="26">
        <v>40</v>
      </c>
      <c r="K1212" s="31">
        <v>0.1</v>
      </c>
    </row>
    <row r="1213" spans="1:11" ht="15">
      <c r="A1213" s="34">
        <v>7663076</v>
      </c>
      <c r="B1213" s="51" t="s">
        <v>923</v>
      </c>
      <c r="C1213" s="52" t="s">
        <v>37</v>
      </c>
      <c r="D1213" s="27"/>
      <c r="E1213" s="43">
        <v>238.23</v>
      </c>
      <c r="F1213" s="199">
        <v>22631.85</v>
      </c>
      <c r="G1213" s="37">
        <v>8713809286484</v>
      </c>
      <c r="H1213" s="26">
        <v>210</v>
      </c>
      <c r="I1213" s="26">
        <v>160</v>
      </c>
      <c r="J1213" s="26">
        <v>5</v>
      </c>
      <c r="K1213" s="31">
        <v>0.1</v>
      </c>
    </row>
    <row r="1214" spans="1:11" ht="15">
      <c r="A1214" s="34">
        <v>7676561</v>
      </c>
      <c r="B1214" s="51" t="s">
        <v>920</v>
      </c>
      <c r="C1214" s="52" t="s">
        <v>37</v>
      </c>
      <c r="D1214" s="27" t="s">
        <v>921</v>
      </c>
      <c r="E1214" s="43">
        <v>1141.57</v>
      </c>
      <c r="F1214" s="199">
        <v>108449.15</v>
      </c>
      <c r="G1214" s="37">
        <v>3661238692718</v>
      </c>
      <c r="H1214" s="26">
        <v>350</v>
      </c>
      <c r="I1214" s="26">
        <v>210</v>
      </c>
      <c r="J1214" s="26">
        <v>220</v>
      </c>
      <c r="K1214" s="31">
        <v>3.1</v>
      </c>
    </row>
    <row r="1215" spans="1:11" ht="15">
      <c r="A1215" s="12" t="s">
        <v>35</v>
      </c>
      <c r="B1215" s="75"/>
      <c r="C1215" s="76" t="s">
        <v>25</v>
      </c>
      <c r="D1215" s="27"/>
      <c r="E1215" s="43" t="s">
        <v>25</v>
      </c>
      <c r="F1215" s="199" t="s">
        <v>25</v>
      </c>
      <c r="G1215" s="37" t="s">
        <v>26</v>
      </c>
      <c r="H1215" s="26" t="s">
        <v>26</v>
      </c>
      <c r="I1215" s="26" t="s">
        <v>26</v>
      </c>
      <c r="J1215" s="26" t="s">
        <v>26</v>
      </c>
      <c r="K1215" s="31" t="s">
        <v>26</v>
      </c>
    </row>
    <row r="1216" spans="1:11" ht="15">
      <c r="A1216" s="34">
        <v>7768167</v>
      </c>
      <c r="B1216" s="51" t="s">
        <v>1004</v>
      </c>
      <c r="C1216" s="52" t="s">
        <v>37</v>
      </c>
      <c r="D1216" s="27"/>
      <c r="E1216" s="43">
        <v>16215.77</v>
      </c>
      <c r="F1216" s="199">
        <v>1540498.15</v>
      </c>
      <c r="G1216" s="37">
        <v>8713809337896</v>
      </c>
      <c r="H1216" s="26" t="s">
        <v>26</v>
      </c>
      <c r="I1216" s="26" t="s">
        <v>26</v>
      </c>
      <c r="J1216" s="26" t="s">
        <v>26</v>
      </c>
      <c r="K1216" s="31" t="s">
        <v>26</v>
      </c>
    </row>
    <row r="1217" spans="1:11" ht="15">
      <c r="A1217" s="34">
        <v>7768168</v>
      </c>
      <c r="B1217" s="51" t="s">
        <v>1005</v>
      </c>
      <c r="C1217" s="52" t="s">
        <v>37</v>
      </c>
      <c r="D1217" s="27"/>
      <c r="E1217" s="43">
        <v>17478.07</v>
      </c>
      <c r="F1217" s="199">
        <v>1660416.65</v>
      </c>
      <c r="G1217" s="37">
        <v>8713809337919</v>
      </c>
      <c r="H1217" s="26" t="s">
        <v>26</v>
      </c>
      <c r="I1217" s="26" t="s">
        <v>26</v>
      </c>
      <c r="J1217" s="26" t="s">
        <v>26</v>
      </c>
      <c r="K1217" s="31" t="s">
        <v>26</v>
      </c>
    </row>
    <row r="1218" spans="1:11" ht="15">
      <c r="A1218" s="34">
        <v>7768169</v>
      </c>
      <c r="B1218" s="51" t="s">
        <v>1006</v>
      </c>
      <c r="C1218" s="52" t="s">
        <v>37</v>
      </c>
      <c r="D1218" s="27"/>
      <c r="E1218" s="43">
        <v>19532.669999999998</v>
      </c>
      <c r="F1218" s="199">
        <v>1855603.65</v>
      </c>
      <c r="G1218" s="37">
        <v>8713809337926</v>
      </c>
      <c r="H1218" s="26" t="s">
        <v>26</v>
      </c>
      <c r="I1218" s="26" t="s">
        <v>26</v>
      </c>
      <c r="J1218" s="26" t="s">
        <v>26</v>
      </c>
      <c r="K1218" s="31" t="s">
        <v>26</v>
      </c>
    </row>
    <row r="1219" spans="1:11" ht="15">
      <c r="A1219" s="34">
        <v>7768170</v>
      </c>
      <c r="B1219" s="51" t="s">
        <v>1007</v>
      </c>
      <c r="C1219" s="52" t="s">
        <v>37</v>
      </c>
      <c r="D1219" s="27"/>
      <c r="E1219" s="43">
        <v>23630</v>
      </c>
      <c r="F1219" s="199">
        <v>2244850</v>
      </c>
      <c r="G1219" s="37">
        <v>8713809337933</v>
      </c>
      <c r="H1219" s="26" t="s">
        <v>26</v>
      </c>
      <c r="I1219" s="26" t="s">
        <v>26</v>
      </c>
      <c r="J1219" s="26" t="s">
        <v>26</v>
      </c>
      <c r="K1219" s="31" t="s">
        <v>26</v>
      </c>
    </row>
    <row r="1220" spans="1:11" ht="15">
      <c r="A1220" s="34">
        <v>7768171</v>
      </c>
      <c r="B1220" s="51" t="s">
        <v>1008</v>
      </c>
      <c r="C1220" s="52" t="s">
        <v>37</v>
      </c>
      <c r="D1220" s="27"/>
      <c r="E1220" s="43">
        <v>26569.599999999999</v>
      </c>
      <c r="F1220" s="199">
        <v>2524112</v>
      </c>
      <c r="G1220" s="37">
        <v>8713809337940</v>
      </c>
      <c r="H1220" s="26" t="s">
        <v>26</v>
      </c>
      <c r="I1220" s="26" t="s">
        <v>26</v>
      </c>
      <c r="J1220" s="26" t="s">
        <v>26</v>
      </c>
      <c r="K1220" s="31" t="s">
        <v>26</v>
      </c>
    </row>
    <row r="1221" spans="1:11" ht="15">
      <c r="A1221" s="34">
        <v>7768172</v>
      </c>
      <c r="B1221" s="51" t="s">
        <v>1009</v>
      </c>
      <c r="C1221" s="52" t="s">
        <v>37</v>
      </c>
      <c r="D1221" s="27"/>
      <c r="E1221" s="43">
        <v>28862.43</v>
      </c>
      <c r="F1221" s="199">
        <v>2741930.85</v>
      </c>
      <c r="G1221" s="37">
        <v>8713809337957</v>
      </c>
      <c r="H1221" s="26" t="s">
        <v>26</v>
      </c>
      <c r="I1221" s="26" t="s">
        <v>26</v>
      </c>
      <c r="J1221" s="26" t="s">
        <v>26</v>
      </c>
      <c r="K1221" s="31" t="s">
        <v>26</v>
      </c>
    </row>
    <row r="1222" spans="1:11" ht="15">
      <c r="A1222" s="34">
        <v>7768173</v>
      </c>
      <c r="B1222" s="51" t="s">
        <v>1010</v>
      </c>
      <c r="C1222" s="52" t="s">
        <v>37</v>
      </c>
      <c r="D1222" s="27"/>
      <c r="E1222" s="72">
        <v>20619.240000000002</v>
      </c>
      <c r="F1222" s="209">
        <v>1958827.8</v>
      </c>
      <c r="G1222" s="37">
        <v>8713809337964</v>
      </c>
      <c r="H1222" s="26" t="s">
        <v>26</v>
      </c>
      <c r="I1222" s="26" t="s">
        <v>26</v>
      </c>
      <c r="J1222" s="26" t="s">
        <v>26</v>
      </c>
      <c r="K1222" s="31" t="s">
        <v>26</v>
      </c>
    </row>
    <row r="1223" spans="1:11" ht="15">
      <c r="A1223" s="34">
        <v>7768174</v>
      </c>
      <c r="B1223" s="51" t="s">
        <v>1011</v>
      </c>
      <c r="C1223" s="52" t="s">
        <v>37</v>
      </c>
      <c r="D1223" s="27"/>
      <c r="E1223" s="43">
        <v>21880.46</v>
      </c>
      <c r="F1223" s="199">
        <v>2078643.7</v>
      </c>
      <c r="G1223" s="37">
        <v>8713809337971</v>
      </c>
      <c r="H1223" s="26" t="s">
        <v>26</v>
      </c>
      <c r="I1223" s="26" t="s">
        <v>26</v>
      </c>
      <c r="J1223" s="26" t="s">
        <v>26</v>
      </c>
      <c r="K1223" s="31" t="s">
        <v>26</v>
      </c>
    </row>
    <row r="1224" spans="1:11" ht="15">
      <c r="A1224" s="34">
        <v>7768175</v>
      </c>
      <c r="B1224" s="51" t="s">
        <v>1012</v>
      </c>
      <c r="C1224" s="52" t="s">
        <v>37</v>
      </c>
      <c r="D1224" s="27"/>
      <c r="E1224" s="43">
        <v>23933.98</v>
      </c>
      <c r="F1224" s="199">
        <v>2273728.1</v>
      </c>
      <c r="G1224" s="37">
        <v>8713809337988</v>
      </c>
      <c r="H1224" s="26" t="s">
        <v>26</v>
      </c>
      <c r="I1224" s="26" t="s">
        <v>26</v>
      </c>
      <c r="J1224" s="26" t="s">
        <v>26</v>
      </c>
      <c r="K1224" s="31" t="s">
        <v>26</v>
      </c>
    </row>
    <row r="1225" spans="1:11" ht="15">
      <c r="A1225" s="34">
        <v>7768176</v>
      </c>
      <c r="B1225" s="51" t="s">
        <v>1013</v>
      </c>
      <c r="C1225" s="52" t="s">
        <v>37</v>
      </c>
      <c r="D1225" s="27"/>
      <c r="E1225" s="43">
        <v>28031.32</v>
      </c>
      <c r="F1225" s="199">
        <v>2662975.4</v>
      </c>
      <c r="G1225" s="37">
        <v>8713809337995</v>
      </c>
      <c r="H1225" s="26" t="s">
        <v>26</v>
      </c>
      <c r="I1225" s="26" t="s">
        <v>26</v>
      </c>
      <c r="J1225" s="26" t="s">
        <v>26</v>
      </c>
      <c r="K1225" s="31" t="s">
        <v>26</v>
      </c>
    </row>
    <row r="1226" spans="1:11" ht="15">
      <c r="A1226" s="34">
        <v>7768177</v>
      </c>
      <c r="B1226" s="51" t="s">
        <v>1014</v>
      </c>
      <c r="C1226" s="52" t="s">
        <v>37</v>
      </c>
      <c r="D1226" s="27"/>
      <c r="E1226" s="43">
        <v>30970.92</v>
      </c>
      <c r="F1226" s="199">
        <v>2942237.4</v>
      </c>
      <c r="G1226" s="37">
        <v>8713809338008</v>
      </c>
      <c r="H1226" s="26" t="s">
        <v>26</v>
      </c>
      <c r="I1226" s="26" t="s">
        <v>26</v>
      </c>
      <c r="J1226" s="26" t="s">
        <v>26</v>
      </c>
      <c r="K1226" s="31" t="s">
        <v>26</v>
      </c>
    </row>
    <row r="1227" spans="1:11" ht="15">
      <c r="A1227" s="34">
        <v>7768178</v>
      </c>
      <c r="B1227" s="51" t="s">
        <v>1015</v>
      </c>
      <c r="C1227" s="52" t="s">
        <v>37</v>
      </c>
      <c r="D1227" s="27"/>
      <c r="E1227" s="43">
        <v>33263.74</v>
      </c>
      <c r="F1227" s="199">
        <v>3160055.3</v>
      </c>
      <c r="G1227" s="37">
        <v>8713809338015</v>
      </c>
      <c r="H1227" s="26" t="s">
        <v>26</v>
      </c>
      <c r="I1227" s="26" t="s">
        <v>26</v>
      </c>
      <c r="J1227" s="26" t="s">
        <v>26</v>
      </c>
      <c r="K1227" s="31" t="s">
        <v>26</v>
      </c>
    </row>
    <row r="1228" spans="1:11" ht="15">
      <c r="A1228" s="34">
        <v>7673098</v>
      </c>
      <c r="B1228" s="51" t="s">
        <v>1016</v>
      </c>
      <c r="C1228" s="52" t="s">
        <v>37</v>
      </c>
      <c r="D1228" s="27"/>
      <c r="E1228" s="43">
        <v>10057.39</v>
      </c>
      <c r="F1228" s="199">
        <v>955452.05</v>
      </c>
      <c r="G1228" s="37">
        <v>8713809292430</v>
      </c>
      <c r="H1228" s="26" t="s">
        <v>26</v>
      </c>
      <c r="I1228" s="26" t="s">
        <v>26</v>
      </c>
      <c r="J1228" s="26" t="s">
        <v>26</v>
      </c>
      <c r="K1228" s="31" t="s">
        <v>26</v>
      </c>
    </row>
    <row r="1229" spans="1:11" ht="15">
      <c r="A1229" s="34">
        <v>7673099</v>
      </c>
      <c r="B1229" s="51" t="s">
        <v>1017</v>
      </c>
      <c r="C1229" s="52" t="s">
        <v>37</v>
      </c>
      <c r="D1229" s="27"/>
      <c r="E1229" s="43">
        <v>9022.5400000000009</v>
      </c>
      <c r="F1229" s="199">
        <v>857141.3</v>
      </c>
      <c r="G1229" s="37">
        <v>8713809292447</v>
      </c>
      <c r="H1229" s="26" t="s">
        <v>26</v>
      </c>
      <c r="I1229" s="26" t="s">
        <v>26</v>
      </c>
      <c r="J1229" s="26" t="s">
        <v>26</v>
      </c>
      <c r="K1229" s="31" t="s">
        <v>26</v>
      </c>
    </row>
    <row r="1230" spans="1:11" ht="15">
      <c r="A1230" s="34">
        <v>7673101</v>
      </c>
      <c r="B1230" s="51" t="s">
        <v>1018</v>
      </c>
      <c r="C1230" s="52" t="s">
        <v>37</v>
      </c>
      <c r="D1230" s="27"/>
      <c r="E1230" s="43">
        <v>10637.34</v>
      </c>
      <c r="F1230" s="199">
        <v>1010547.3</v>
      </c>
      <c r="G1230" s="37">
        <v>8713809292454</v>
      </c>
      <c r="H1230" s="26" t="s">
        <v>26</v>
      </c>
      <c r="I1230" s="26" t="s">
        <v>26</v>
      </c>
      <c r="J1230" s="26" t="s">
        <v>26</v>
      </c>
      <c r="K1230" s="31" t="s">
        <v>26</v>
      </c>
    </row>
    <row r="1231" spans="1:11" ht="15">
      <c r="A1231" s="34">
        <v>7673102</v>
      </c>
      <c r="B1231" s="51" t="s">
        <v>1019</v>
      </c>
      <c r="C1231" s="52" t="s">
        <v>37</v>
      </c>
      <c r="D1231" s="27"/>
      <c r="E1231" s="43">
        <v>10864.79</v>
      </c>
      <c r="F1231" s="199">
        <v>1032155.05</v>
      </c>
      <c r="G1231" s="37">
        <v>8713809292461</v>
      </c>
      <c r="H1231" s="26" t="s">
        <v>26</v>
      </c>
      <c r="I1231" s="26" t="s">
        <v>26</v>
      </c>
      <c r="J1231" s="26" t="s">
        <v>26</v>
      </c>
      <c r="K1231" s="31" t="s">
        <v>26</v>
      </c>
    </row>
    <row r="1232" spans="1:11" ht="15">
      <c r="A1232" s="34">
        <v>7673103</v>
      </c>
      <c r="B1232" s="51" t="s">
        <v>1020</v>
      </c>
      <c r="C1232" s="52" t="s">
        <v>37</v>
      </c>
      <c r="D1232" s="27"/>
      <c r="E1232" s="43">
        <v>11260.38</v>
      </c>
      <c r="F1232" s="199">
        <v>1069736.1000000001</v>
      </c>
      <c r="G1232" s="37">
        <v>8713809292478</v>
      </c>
      <c r="H1232" s="26" t="s">
        <v>26</v>
      </c>
      <c r="I1232" s="26" t="s">
        <v>26</v>
      </c>
      <c r="J1232" s="26" t="s">
        <v>26</v>
      </c>
      <c r="K1232" s="31" t="s">
        <v>26</v>
      </c>
    </row>
    <row r="1233" spans="1:11" ht="15">
      <c r="A1233" s="34">
        <v>7613415</v>
      </c>
      <c r="B1233" s="51" t="s">
        <v>1021</v>
      </c>
      <c r="C1233" s="52" t="s">
        <v>37</v>
      </c>
      <c r="D1233" s="27"/>
      <c r="E1233" s="43">
        <v>256.55</v>
      </c>
      <c r="F1233" s="199">
        <v>24372.25</v>
      </c>
      <c r="G1233" s="37">
        <v>3661238591875</v>
      </c>
      <c r="H1233" s="26">
        <v>250</v>
      </c>
      <c r="I1233" s="26">
        <v>200</v>
      </c>
      <c r="J1233" s="26">
        <v>200</v>
      </c>
      <c r="K1233" s="31">
        <v>1.5</v>
      </c>
    </row>
    <row r="1234" spans="1:11" ht="15">
      <c r="A1234" s="12" t="s">
        <v>1022</v>
      </c>
      <c r="B1234" s="25"/>
      <c r="C1234" s="26" t="s">
        <v>25</v>
      </c>
      <c r="D1234" s="27"/>
      <c r="E1234" s="58" t="s">
        <v>25</v>
      </c>
      <c r="F1234" s="199" t="s">
        <v>25</v>
      </c>
      <c r="G1234" s="99" t="s">
        <v>26</v>
      </c>
      <c r="H1234" s="26" t="s">
        <v>26</v>
      </c>
      <c r="I1234" s="26" t="s">
        <v>26</v>
      </c>
      <c r="J1234" s="31" t="s">
        <v>26</v>
      </c>
      <c r="K1234" s="31" t="s">
        <v>26</v>
      </c>
    </row>
    <row r="1235" spans="1:11" ht="15">
      <c r="A1235" s="34" t="s">
        <v>1023</v>
      </c>
      <c r="B1235" s="51" t="s">
        <v>1024</v>
      </c>
      <c r="C1235" s="52" t="s">
        <v>37</v>
      </c>
      <c r="D1235" s="27"/>
      <c r="E1235" s="43">
        <v>574.54999999999995</v>
      </c>
      <c r="F1235" s="199">
        <v>54582.25</v>
      </c>
      <c r="G1235" s="37">
        <v>8713809259488</v>
      </c>
      <c r="H1235" s="26">
        <v>470</v>
      </c>
      <c r="I1235" s="26">
        <v>315</v>
      </c>
      <c r="J1235" s="26">
        <v>395</v>
      </c>
      <c r="K1235" s="31">
        <v>2.6</v>
      </c>
    </row>
    <row r="1236" spans="1:11" ht="15">
      <c r="A1236" s="34" t="s">
        <v>1025</v>
      </c>
      <c r="B1236" s="51" t="s">
        <v>1026</v>
      </c>
      <c r="C1236" s="52" t="s">
        <v>37</v>
      </c>
      <c r="D1236" s="27"/>
      <c r="E1236" s="43">
        <v>275.95999999999998</v>
      </c>
      <c r="F1236" s="199">
        <v>26216.2</v>
      </c>
      <c r="G1236" s="37">
        <v>8713809175801</v>
      </c>
      <c r="H1236" s="26">
        <v>300</v>
      </c>
      <c r="I1236" s="26">
        <v>285</v>
      </c>
      <c r="J1236" s="26">
        <v>180</v>
      </c>
      <c r="K1236" s="31">
        <v>0.9</v>
      </c>
    </row>
    <row r="1237" spans="1:11" ht="15">
      <c r="A1237" s="34" t="s">
        <v>1027</v>
      </c>
      <c r="B1237" s="51" t="s">
        <v>1028</v>
      </c>
      <c r="C1237" s="52" t="s">
        <v>37</v>
      </c>
      <c r="D1237" s="27"/>
      <c r="E1237" s="43">
        <v>3617.63</v>
      </c>
      <c r="F1237" s="199">
        <v>343674.85</v>
      </c>
      <c r="G1237" s="37">
        <v>8713809258306</v>
      </c>
      <c r="H1237" s="26">
        <v>1200</v>
      </c>
      <c r="I1237" s="26">
        <v>800</v>
      </c>
      <c r="J1237" s="26">
        <v>800</v>
      </c>
      <c r="K1237" s="31">
        <v>32.6</v>
      </c>
    </row>
    <row r="1238" spans="1:11" ht="15">
      <c r="A1238" s="34" t="s">
        <v>1029</v>
      </c>
      <c r="B1238" s="51" t="s">
        <v>1030</v>
      </c>
      <c r="C1238" s="52" t="s">
        <v>37</v>
      </c>
      <c r="D1238" s="27"/>
      <c r="E1238" s="43">
        <v>2303.6</v>
      </c>
      <c r="F1238" s="199">
        <v>218842</v>
      </c>
      <c r="G1238" s="37">
        <v>8713809258313</v>
      </c>
      <c r="H1238" s="26">
        <v>1190</v>
      </c>
      <c r="I1238" s="26">
        <v>400</v>
      </c>
      <c r="J1238" s="26">
        <v>390</v>
      </c>
      <c r="K1238" s="31">
        <v>8</v>
      </c>
    </row>
    <row r="1239" spans="1:11" ht="15">
      <c r="A1239" s="34">
        <v>51203</v>
      </c>
      <c r="B1239" s="51" t="s">
        <v>1031</v>
      </c>
      <c r="C1239" s="52" t="s">
        <v>37</v>
      </c>
      <c r="D1239" s="27"/>
      <c r="E1239" s="43">
        <v>2438.36</v>
      </c>
      <c r="F1239" s="199">
        <v>231644.2</v>
      </c>
      <c r="G1239" s="37">
        <v>8713809136253</v>
      </c>
      <c r="H1239" s="26">
        <v>2535</v>
      </c>
      <c r="I1239" s="26">
        <v>620</v>
      </c>
      <c r="J1239" s="26">
        <v>630</v>
      </c>
      <c r="K1239" s="31">
        <v>30</v>
      </c>
    </row>
    <row r="1240" spans="1:11" ht="15.75" thickBot="1">
      <c r="A1240" s="34">
        <v>46158</v>
      </c>
      <c r="B1240" s="51" t="s">
        <v>1032</v>
      </c>
      <c r="C1240" s="52" t="s">
        <v>37</v>
      </c>
      <c r="D1240" s="27"/>
      <c r="E1240" s="43">
        <v>273.27</v>
      </c>
      <c r="F1240" s="199">
        <v>25960.65</v>
      </c>
      <c r="G1240" s="37">
        <v>8713809113995</v>
      </c>
      <c r="H1240" s="26">
        <v>710</v>
      </c>
      <c r="I1240" s="26">
        <v>710</v>
      </c>
      <c r="J1240" s="26">
        <v>190</v>
      </c>
      <c r="K1240" s="31">
        <v>3.3</v>
      </c>
    </row>
    <row r="1241" spans="1:11" ht="20.25" thickTop="1" thickBot="1">
      <c r="A1241" s="17" t="s">
        <v>1033</v>
      </c>
      <c r="B1241" s="18"/>
      <c r="C1241" s="19" t="s">
        <v>25</v>
      </c>
      <c r="D1241" s="20"/>
      <c r="E1241" s="21" t="s">
        <v>25</v>
      </c>
      <c r="F1241" s="200" t="s">
        <v>25</v>
      </c>
      <c r="G1241" s="22" t="s">
        <v>26</v>
      </c>
      <c r="H1241" s="23" t="s">
        <v>26</v>
      </c>
      <c r="I1241" s="23" t="s">
        <v>26</v>
      </c>
      <c r="J1241" s="23" t="s">
        <v>26</v>
      </c>
      <c r="K1241" s="24" t="s">
        <v>26</v>
      </c>
    </row>
    <row r="1242" spans="1:11" ht="15.75" thickTop="1">
      <c r="A1242" s="34">
        <v>7786011</v>
      </c>
      <c r="B1242" s="126" t="s">
        <v>1034</v>
      </c>
      <c r="C1242" s="127" t="s">
        <v>19</v>
      </c>
      <c r="D1242" s="27" t="s">
        <v>1035</v>
      </c>
      <c r="E1242" s="61">
        <v>50999.66</v>
      </c>
      <c r="F1242" s="205">
        <v>4844967.7</v>
      </c>
      <c r="G1242" s="37">
        <v>8713809330248</v>
      </c>
      <c r="H1242" s="26" t="s">
        <v>26</v>
      </c>
      <c r="I1242" s="26" t="s">
        <v>26</v>
      </c>
      <c r="J1242" s="26" t="s">
        <v>26</v>
      </c>
      <c r="K1242" s="31">
        <v>848.2</v>
      </c>
    </row>
    <row r="1243" spans="1:11" ht="15">
      <c r="A1243" s="34">
        <v>7797731</v>
      </c>
      <c r="B1243" s="126" t="s">
        <v>1036</v>
      </c>
      <c r="C1243" s="127" t="s">
        <v>19</v>
      </c>
      <c r="D1243" s="27" t="s">
        <v>1037</v>
      </c>
      <c r="E1243" s="61">
        <v>55738.76</v>
      </c>
      <c r="F1243" s="205">
        <v>5295182.2</v>
      </c>
      <c r="G1243" s="37">
        <v>8713809330255</v>
      </c>
      <c r="H1243" s="26" t="s">
        <v>26</v>
      </c>
      <c r="I1243" s="26" t="s">
        <v>26</v>
      </c>
      <c r="J1243" s="26" t="s">
        <v>26</v>
      </c>
      <c r="K1243" s="31">
        <v>912.2</v>
      </c>
    </row>
    <row r="1244" spans="1:11" ht="15">
      <c r="A1244" s="34">
        <v>7786013</v>
      </c>
      <c r="B1244" s="126" t="s">
        <v>1038</v>
      </c>
      <c r="C1244" s="127" t="s">
        <v>19</v>
      </c>
      <c r="D1244" s="27" t="s">
        <v>1039</v>
      </c>
      <c r="E1244" s="61">
        <v>64169.56</v>
      </c>
      <c r="F1244" s="205">
        <v>6096108.2000000002</v>
      </c>
      <c r="G1244" s="37">
        <v>8713809330262</v>
      </c>
      <c r="H1244" s="26" t="s">
        <v>26</v>
      </c>
      <c r="I1244" s="26" t="s">
        <v>26</v>
      </c>
      <c r="J1244" s="26" t="s">
        <v>26</v>
      </c>
      <c r="K1244" s="31">
        <v>978.2</v>
      </c>
    </row>
    <row r="1245" spans="1:11" ht="15">
      <c r="A1245" s="34">
        <v>7786014</v>
      </c>
      <c r="B1245" s="126" t="s">
        <v>1040</v>
      </c>
      <c r="C1245" s="127" t="s">
        <v>19</v>
      </c>
      <c r="D1245" s="27" t="s">
        <v>1041</v>
      </c>
      <c r="E1245" s="61">
        <v>69219.759999999995</v>
      </c>
      <c r="F1245" s="205">
        <v>6575877.2000000002</v>
      </c>
      <c r="G1245" s="37">
        <v>8713809330279</v>
      </c>
      <c r="H1245" s="26" t="s">
        <v>26</v>
      </c>
      <c r="I1245" s="26" t="s">
        <v>26</v>
      </c>
      <c r="J1245" s="26" t="s">
        <v>26</v>
      </c>
      <c r="K1245" s="31">
        <v>1108.2</v>
      </c>
    </row>
    <row r="1246" spans="1:11" ht="15">
      <c r="A1246" s="34">
        <v>7786015</v>
      </c>
      <c r="B1246" s="126" t="s">
        <v>1042</v>
      </c>
      <c r="C1246" s="127" t="s">
        <v>19</v>
      </c>
      <c r="D1246" s="27" t="s">
        <v>1043</v>
      </c>
      <c r="E1246" s="61">
        <v>73502.559999999998</v>
      </c>
      <c r="F1246" s="205">
        <v>6982743.2000000002</v>
      </c>
      <c r="G1246" s="37">
        <v>8713809330286</v>
      </c>
      <c r="H1246" s="26" t="s">
        <v>26</v>
      </c>
      <c r="I1246" s="26" t="s">
        <v>26</v>
      </c>
      <c r="J1246" s="26" t="s">
        <v>26</v>
      </c>
      <c r="K1246" s="31">
        <v>1221.2</v>
      </c>
    </row>
    <row r="1247" spans="1:11" ht="15">
      <c r="A1247" s="34">
        <v>7786016</v>
      </c>
      <c r="B1247" s="126" t="s">
        <v>1044</v>
      </c>
      <c r="C1247" s="127" t="s">
        <v>19</v>
      </c>
      <c r="D1247" s="27" t="s">
        <v>1045</v>
      </c>
      <c r="E1247" s="61">
        <v>80948.22</v>
      </c>
      <c r="F1247" s="205">
        <v>7690080.9000000004</v>
      </c>
      <c r="G1247" s="37">
        <v>8713809330293</v>
      </c>
      <c r="H1247" s="26" t="s">
        <v>26</v>
      </c>
      <c r="I1247" s="26" t="s">
        <v>26</v>
      </c>
      <c r="J1247" s="26" t="s">
        <v>26</v>
      </c>
      <c r="K1247" s="31">
        <v>1246.2</v>
      </c>
    </row>
    <row r="1248" spans="1:11" ht="15">
      <c r="A1248" s="12" t="s">
        <v>1046</v>
      </c>
      <c r="B1248" s="25"/>
      <c r="C1248" s="26" t="s">
        <v>25</v>
      </c>
      <c r="D1248" s="27"/>
      <c r="E1248" s="58" t="s">
        <v>25</v>
      </c>
      <c r="F1248" s="199" t="s">
        <v>25</v>
      </c>
      <c r="G1248" s="39" t="s">
        <v>26</v>
      </c>
      <c r="H1248" s="26" t="s">
        <v>26</v>
      </c>
      <c r="I1248" s="26" t="s">
        <v>26</v>
      </c>
      <c r="J1248" s="26" t="s">
        <v>26</v>
      </c>
      <c r="K1248" s="31" t="s">
        <v>26</v>
      </c>
    </row>
    <row r="1249" spans="1:11" ht="15">
      <c r="A1249" s="34">
        <v>7606977</v>
      </c>
      <c r="B1249" s="51" t="s">
        <v>979</v>
      </c>
      <c r="C1249" s="52" t="s">
        <v>37</v>
      </c>
      <c r="D1249" s="27"/>
      <c r="E1249" s="43">
        <v>212.26</v>
      </c>
      <c r="F1249" s="199">
        <v>20164.7</v>
      </c>
      <c r="G1249" s="37">
        <v>8713809264338</v>
      </c>
      <c r="H1249" s="26">
        <v>320</v>
      </c>
      <c r="I1249" s="26">
        <v>320</v>
      </c>
      <c r="J1249" s="26">
        <v>155</v>
      </c>
      <c r="K1249" s="31">
        <v>10.199999999999999</v>
      </c>
    </row>
    <row r="1250" spans="1:11" ht="15">
      <c r="A1250" s="34">
        <v>7606978</v>
      </c>
      <c r="B1250" s="51" t="s">
        <v>980</v>
      </c>
      <c r="C1250" s="52" t="s">
        <v>37</v>
      </c>
      <c r="D1250" s="27"/>
      <c r="E1250" s="43">
        <v>87.31</v>
      </c>
      <c r="F1250" s="199">
        <v>8294.4500000000007</v>
      </c>
      <c r="G1250" s="37">
        <v>8713809264345</v>
      </c>
      <c r="H1250" s="26" t="s">
        <v>26</v>
      </c>
      <c r="I1250" s="26" t="s">
        <v>26</v>
      </c>
      <c r="J1250" s="26" t="s">
        <v>26</v>
      </c>
      <c r="K1250" s="31">
        <v>0.1</v>
      </c>
    </row>
    <row r="1251" spans="1:11" ht="15">
      <c r="A1251" s="34" t="s">
        <v>981</v>
      </c>
      <c r="B1251" s="51" t="s">
        <v>982</v>
      </c>
      <c r="C1251" s="52" t="s">
        <v>37</v>
      </c>
      <c r="D1251" s="27"/>
      <c r="E1251" s="43">
        <v>573.47</v>
      </c>
      <c r="F1251" s="199">
        <v>54479.65</v>
      </c>
      <c r="G1251" s="37">
        <v>8713809259358</v>
      </c>
      <c r="H1251" s="26">
        <v>1000</v>
      </c>
      <c r="I1251" s="26">
        <v>310</v>
      </c>
      <c r="J1251" s="26">
        <v>310</v>
      </c>
      <c r="K1251" s="31">
        <v>11</v>
      </c>
    </row>
    <row r="1252" spans="1:11" ht="15">
      <c r="A1252" s="34" t="s">
        <v>983</v>
      </c>
      <c r="B1252" s="51" t="s">
        <v>984</v>
      </c>
      <c r="C1252" s="52" t="s">
        <v>37</v>
      </c>
      <c r="D1252" s="27"/>
      <c r="E1252" s="43">
        <v>573.47</v>
      </c>
      <c r="F1252" s="199">
        <v>54479.65</v>
      </c>
      <c r="G1252" s="37">
        <v>8713809259365</v>
      </c>
      <c r="H1252" s="26">
        <v>640</v>
      </c>
      <c r="I1252" s="26">
        <v>260</v>
      </c>
      <c r="J1252" s="26">
        <v>380</v>
      </c>
      <c r="K1252" s="31">
        <v>11.5</v>
      </c>
    </row>
    <row r="1253" spans="1:11" ht="15">
      <c r="A1253" s="34" t="s">
        <v>985</v>
      </c>
      <c r="B1253" s="51" t="s">
        <v>986</v>
      </c>
      <c r="C1253" s="52" t="s">
        <v>37</v>
      </c>
      <c r="D1253" s="27"/>
      <c r="E1253" s="43">
        <v>573.47</v>
      </c>
      <c r="F1253" s="199">
        <v>54479.65</v>
      </c>
      <c r="G1253" s="37">
        <v>8713809259372</v>
      </c>
      <c r="H1253" s="26">
        <v>1000</v>
      </c>
      <c r="I1253" s="26">
        <v>310</v>
      </c>
      <c r="J1253" s="26">
        <v>310</v>
      </c>
      <c r="K1253" s="31">
        <v>12</v>
      </c>
    </row>
    <row r="1254" spans="1:11" ht="15">
      <c r="A1254" s="34" t="s">
        <v>987</v>
      </c>
      <c r="B1254" s="51" t="s">
        <v>988</v>
      </c>
      <c r="C1254" s="52" t="s">
        <v>37</v>
      </c>
      <c r="D1254" s="27"/>
      <c r="E1254" s="43">
        <v>573.47</v>
      </c>
      <c r="F1254" s="199">
        <v>54479.65</v>
      </c>
      <c r="G1254" s="37">
        <v>8713809259389</v>
      </c>
      <c r="H1254" s="26">
        <v>1000</v>
      </c>
      <c r="I1254" s="26">
        <v>310</v>
      </c>
      <c r="J1254" s="26">
        <v>310</v>
      </c>
      <c r="K1254" s="31">
        <v>12</v>
      </c>
    </row>
    <row r="1255" spans="1:11" ht="15">
      <c r="A1255" s="34" t="s">
        <v>989</v>
      </c>
      <c r="B1255" s="51" t="s">
        <v>990</v>
      </c>
      <c r="C1255" s="52" t="s">
        <v>37</v>
      </c>
      <c r="D1255" s="27"/>
      <c r="E1255" s="43">
        <v>581.96</v>
      </c>
      <c r="F1255" s="199">
        <v>55286.2</v>
      </c>
      <c r="G1255" s="37">
        <v>8713809259396</v>
      </c>
      <c r="H1255" s="26">
        <v>1000</v>
      </c>
      <c r="I1255" s="26">
        <v>310</v>
      </c>
      <c r="J1255" s="26">
        <v>310</v>
      </c>
      <c r="K1255" s="31">
        <v>12.5</v>
      </c>
    </row>
    <row r="1256" spans="1:11" ht="15">
      <c r="A1256" s="34" t="s">
        <v>991</v>
      </c>
      <c r="B1256" s="51" t="s">
        <v>992</v>
      </c>
      <c r="C1256" s="52" t="s">
        <v>37</v>
      </c>
      <c r="D1256" s="27"/>
      <c r="E1256" s="43">
        <v>628.08000000000004</v>
      </c>
      <c r="F1256" s="199">
        <v>59667.6</v>
      </c>
      <c r="G1256" s="37">
        <v>8713809259402</v>
      </c>
      <c r="H1256" s="26">
        <v>1000</v>
      </c>
      <c r="I1256" s="26">
        <v>310</v>
      </c>
      <c r="J1256" s="26">
        <v>310</v>
      </c>
      <c r="K1256" s="31">
        <v>12.5</v>
      </c>
    </row>
    <row r="1257" spans="1:11" ht="15">
      <c r="A1257" s="34">
        <v>7750082</v>
      </c>
      <c r="B1257" s="51" t="s">
        <v>993</v>
      </c>
      <c r="C1257" s="52" t="s">
        <v>37</v>
      </c>
      <c r="D1257" s="27"/>
      <c r="E1257" s="61">
        <v>363.29</v>
      </c>
      <c r="F1257" s="205">
        <v>34512.550000000003</v>
      </c>
      <c r="G1257" s="37">
        <v>8713809259419</v>
      </c>
      <c r="H1257" s="26">
        <v>230</v>
      </c>
      <c r="I1257" s="26">
        <v>60</v>
      </c>
      <c r="J1257" s="26">
        <v>80</v>
      </c>
      <c r="K1257" s="31">
        <v>0.2</v>
      </c>
    </row>
    <row r="1258" spans="1:11" ht="15">
      <c r="A1258" s="34">
        <v>7745411</v>
      </c>
      <c r="B1258" s="51" t="s">
        <v>994</v>
      </c>
      <c r="C1258" s="52" t="s">
        <v>37</v>
      </c>
      <c r="D1258" s="27"/>
      <c r="E1258" s="43">
        <v>122.89</v>
      </c>
      <c r="F1258" s="199">
        <v>11674.55</v>
      </c>
      <c r="G1258" s="37">
        <v>8713809259426</v>
      </c>
      <c r="H1258" s="26">
        <v>140</v>
      </c>
      <c r="I1258" s="26">
        <v>110</v>
      </c>
      <c r="J1258" s="26">
        <v>67</v>
      </c>
      <c r="K1258" s="31">
        <v>0.2</v>
      </c>
    </row>
    <row r="1259" spans="1:11" ht="15">
      <c r="A1259" s="34">
        <v>7745412</v>
      </c>
      <c r="B1259" s="51" t="s">
        <v>995</v>
      </c>
      <c r="C1259" s="52" t="s">
        <v>37</v>
      </c>
      <c r="D1259" s="27"/>
      <c r="E1259" s="43">
        <v>219.91</v>
      </c>
      <c r="F1259" s="199">
        <v>20891.45</v>
      </c>
      <c r="G1259" s="37">
        <v>8713809259433</v>
      </c>
      <c r="H1259" s="26">
        <v>140</v>
      </c>
      <c r="I1259" s="26">
        <v>70</v>
      </c>
      <c r="J1259" s="26">
        <v>110</v>
      </c>
      <c r="K1259" s="31">
        <v>0.2</v>
      </c>
    </row>
    <row r="1260" spans="1:11" ht="15">
      <c r="A1260" s="34">
        <v>7745414</v>
      </c>
      <c r="B1260" s="51" t="s">
        <v>996</v>
      </c>
      <c r="C1260" s="52" t="s">
        <v>37</v>
      </c>
      <c r="D1260" s="27"/>
      <c r="E1260" s="43">
        <v>122.89</v>
      </c>
      <c r="F1260" s="199">
        <v>11674.55</v>
      </c>
      <c r="G1260" s="37">
        <v>8713809003111</v>
      </c>
      <c r="H1260" s="26">
        <v>140</v>
      </c>
      <c r="I1260" s="26">
        <v>110</v>
      </c>
      <c r="J1260" s="26">
        <v>67</v>
      </c>
      <c r="K1260" s="31">
        <v>0.2</v>
      </c>
    </row>
    <row r="1261" spans="1:11" ht="15">
      <c r="A1261" s="34">
        <v>7745415</v>
      </c>
      <c r="B1261" s="51" t="s">
        <v>997</v>
      </c>
      <c r="C1261" s="52" t="s">
        <v>37</v>
      </c>
      <c r="D1261" s="27"/>
      <c r="E1261" s="43">
        <v>212.37</v>
      </c>
      <c r="F1261" s="199">
        <v>20175.150000000001</v>
      </c>
      <c r="G1261" s="37">
        <v>8713809259440</v>
      </c>
      <c r="H1261" s="26">
        <v>140</v>
      </c>
      <c r="I1261" s="26">
        <v>70</v>
      </c>
      <c r="J1261" s="26">
        <v>115</v>
      </c>
      <c r="K1261" s="31">
        <v>0.3</v>
      </c>
    </row>
    <row r="1262" spans="1:11" ht="15">
      <c r="A1262" s="34">
        <v>100002454</v>
      </c>
      <c r="B1262" s="51" t="s">
        <v>998</v>
      </c>
      <c r="C1262" s="52" t="s">
        <v>19</v>
      </c>
      <c r="D1262" s="27" t="s">
        <v>999</v>
      </c>
      <c r="E1262" s="43">
        <v>577.79</v>
      </c>
      <c r="F1262" s="199">
        <v>54890.05</v>
      </c>
      <c r="G1262" s="37">
        <v>3661238006881</v>
      </c>
      <c r="H1262" s="26">
        <v>630</v>
      </c>
      <c r="I1262" s="26">
        <v>330</v>
      </c>
      <c r="J1262" s="26">
        <v>320</v>
      </c>
      <c r="K1262" s="31">
        <v>5.0999999999999996</v>
      </c>
    </row>
    <row r="1263" spans="1:11" ht="15">
      <c r="A1263" s="34" t="s">
        <v>1000</v>
      </c>
      <c r="B1263" s="51" t="s">
        <v>1001</v>
      </c>
      <c r="C1263" s="52" t="s">
        <v>37</v>
      </c>
      <c r="D1263" s="27"/>
      <c r="E1263" s="43">
        <v>403.15</v>
      </c>
      <c r="F1263" s="199">
        <v>38299.25</v>
      </c>
      <c r="G1263" s="37">
        <v>8713809243807</v>
      </c>
      <c r="H1263" s="26">
        <v>320</v>
      </c>
      <c r="I1263" s="26">
        <v>320</v>
      </c>
      <c r="J1263" s="26">
        <v>160</v>
      </c>
      <c r="K1263" s="31">
        <v>8.9</v>
      </c>
    </row>
    <row r="1264" spans="1:11" ht="15">
      <c r="A1264" s="34">
        <v>7622256</v>
      </c>
      <c r="B1264" s="51" t="s">
        <v>914</v>
      </c>
      <c r="C1264" s="52" t="s">
        <v>37</v>
      </c>
      <c r="D1264" s="27"/>
      <c r="E1264" s="43">
        <v>1004.68</v>
      </c>
      <c r="F1264" s="199">
        <v>95444.6</v>
      </c>
      <c r="G1264" s="37">
        <v>3661238613461</v>
      </c>
      <c r="H1264" s="26" t="s">
        <v>26</v>
      </c>
      <c r="I1264" s="26" t="s">
        <v>26</v>
      </c>
      <c r="J1264" s="26" t="s">
        <v>26</v>
      </c>
      <c r="K1264" s="31">
        <v>56.9</v>
      </c>
    </row>
    <row r="1265" spans="1:11" ht="15">
      <c r="A1265" s="34" t="s">
        <v>797</v>
      </c>
      <c r="B1265" s="25" t="s">
        <v>798</v>
      </c>
      <c r="C1265" s="26" t="s">
        <v>19</v>
      </c>
      <c r="D1265" s="27"/>
      <c r="E1265" s="33">
        <v>1061.27</v>
      </c>
      <c r="F1265" s="201">
        <v>100820.65</v>
      </c>
      <c r="G1265" s="37"/>
      <c r="H1265" s="26"/>
      <c r="I1265" s="26"/>
      <c r="J1265" s="26"/>
      <c r="K1265" s="31"/>
    </row>
    <row r="1266" spans="1:11" ht="15">
      <c r="A1266" s="34">
        <v>83877011</v>
      </c>
      <c r="B1266" s="51" t="s">
        <v>571</v>
      </c>
      <c r="C1266" s="52" t="s">
        <v>37</v>
      </c>
      <c r="D1266" s="27" t="s">
        <v>572</v>
      </c>
      <c r="E1266" s="43">
        <v>1586.75</v>
      </c>
      <c r="F1266" s="199">
        <v>150741.25</v>
      </c>
      <c r="G1266" s="37">
        <v>3661238015067</v>
      </c>
      <c r="H1266" s="26">
        <v>660</v>
      </c>
      <c r="I1266" s="26">
        <v>455</v>
      </c>
      <c r="J1266" s="26">
        <v>270</v>
      </c>
      <c r="K1266" s="31">
        <v>20</v>
      </c>
    </row>
    <row r="1267" spans="1:11" ht="15">
      <c r="A1267" s="34">
        <v>94225601</v>
      </c>
      <c r="B1267" s="51" t="s">
        <v>235</v>
      </c>
      <c r="C1267" s="52" t="s">
        <v>37</v>
      </c>
      <c r="D1267" s="27"/>
      <c r="E1267" s="43">
        <v>111.02</v>
      </c>
      <c r="F1267" s="199">
        <v>10546.9</v>
      </c>
      <c r="G1267" s="37">
        <v>3661238075597</v>
      </c>
      <c r="H1267" s="26">
        <v>250</v>
      </c>
      <c r="I1267" s="26">
        <v>250</v>
      </c>
      <c r="J1267" s="26">
        <v>215</v>
      </c>
      <c r="K1267" s="31">
        <v>10</v>
      </c>
    </row>
    <row r="1268" spans="1:11" ht="15">
      <c r="A1268" s="34">
        <v>7622302</v>
      </c>
      <c r="B1268" s="51" t="s">
        <v>1047</v>
      </c>
      <c r="C1268" s="52" t="s">
        <v>37</v>
      </c>
      <c r="D1268" s="27"/>
      <c r="E1268" s="43">
        <v>16361.31</v>
      </c>
      <c r="F1268" s="199">
        <v>1554324.45</v>
      </c>
      <c r="G1268" s="37">
        <v>3661238613713</v>
      </c>
      <c r="H1268" s="26">
        <v>1770</v>
      </c>
      <c r="I1268" s="26">
        <v>950</v>
      </c>
      <c r="J1268" s="26">
        <v>1600</v>
      </c>
      <c r="K1268" s="31">
        <v>376</v>
      </c>
    </row>
    <row r="1269" spans="1:11" ht="15">
      <c r="A1269" s="34">
        <v>7622304</v>
      </c>
      <c r="B1269" s="51" t="s">
        <v>1048</v>
      </c>
      <c r="C1269" s="52" t="s">
        <v>37</v>
      </c>
      <c r="D1269" s="27"/>
      <c r="E1269" s="72">
        <v>16781.72</v>
      </c>
      <c r="F1269" s="209">
        <v>1594263.4</v>
      </c>
      <c r="G1269" s="37">
        <v>3661238613720</v>
      </c>
      <c r="H1269" s="26">
        <v>1770</v>
      </c>
      <c r="I1269" s="26">
        <v>950</v>
      </c>
      <c r="J1269" s="26">
        <v>1600</v>
      </c>
      <c r="K1269" s="31">
        <v>378</v>
      </c>
    </row>
    <row r="1270" spans="1:11" ht="15">
      <c r="A1270" s="34">
        <v>7622306</v>
      </c>
      <c r="B1270" s="51" t="s">
        <v>1049</v>
      </c>
      <c r="C1270" s="52" t="s">
        <v>37</v>
      </c>
      <c r="D1270" s="27"/>
      <c r="E1270" s="43">
        <v>17576.16</v>
      </c>
      <c r="F1270" s="199">
        <v>1669735.2</v>
      </c>
      <c r="G1270" s="37">
        <v>3661238613737</v>
      </c>
      <c r="H1270" s="26">
        <v>1770</v>
      </c>
      <c r="I1270" s="26">
        <v>950</v>
      </c>
      <c r="J1270" s="26">
        <v>1600</v>
      </c>
      <c r="K1270" s="31">
        <v>378</v>
      </c>
    </row>
    <row r="1271" spans="1:11" ht="15">
      <c r="A1271" s="34">
        <v>7622307</v>
      </c>
      <c r="B1271" s="51" t="s">
        <v>1050</v>
      </c>
      <c r="C1271" s="52" t="s">
        <v>37</v>
      </c>
      <c r="D1271" s="27"/>
      <c r="E1271" s="43">
        <v>17978.25</v>
      </c>
      <c r="F1271" s="199">
        <v>1707933.75</v>
      </c>
      <c r="G1271" s="37">
        <v>3661238613744</v>
      </c>
      <c r="H1271" s="26">
        <v>1770</v>
      </c>
      <c r="I1271" s="26">
        <v>950</v>
      </c>
      <c r="J1271" s="26">
        <v>1600</v>
      </c>
      <c r="K1271" s="31">
        <v>385</v>
      </c>
    </row>
    <row r="1272" spans="1:11" ht="15">
      <c r="A1272" s="34">
        <v>7622308</v>
      </c>
      <c r="B1272" s="51" t="s">
        <v>1051</v>
      </c>
      <c r="C1272" s="52" t="s">
        <v>37</v>
      </c>
      <c r="D1272" s="27"/>
      <c r="E1272" s="43">
        <v>18396.490000000002</v>
      </c>
      <c r="F1272" s="199">
        <v>1747666.55</v>
      </c>
      <c r="G1272" s="37">
        <v>3661238613751</v>
      </c>
      <c r="H1272" s="26">
        <v>1770</v>
      </c>
      <c r="I1272" s="26">
        <v>950</v>
      </c>
      <c r="J1272" s="26">
        <v>1600</v>
      </c>
      <c r="K1272" s="31">
        <v>407</v>
      </c>
    </row>
    <row r="1273" spans="1:11" ht="15">
      <c r="A1273" s="34">
        <v>7613414</v>
      </c>
      <c r="B1273" s="51" t="s">
        <v>1052</v>
      </c>
      <c r="C1273" s="52" t="s">
        <v>37</v>
      </c>
      <c r="D1273" s="27"/>
      <c r="E1273" s="43">
        <v>2426.71</v>
      </c>
      <c r="F1273" s="199">
        <v>230537.45</v>
      </c>
      <c r="G1273" s="37">
        <v>3661238591868</v>
      </c>
      <c r="H1273" s="26">
        <v>500</v>
      </c>
      <c r="I1273" s="26">
        <v>500</v>
      </c>
      <c r="J1273" s="26">
        <v>300</v>
      </c>
      <c r="K1273" s="31">
        <v>65</v>
      </c>
    </row>
    <row r="1274" spans="1:11" ht="15">
      <c r="A1274" s="34">
        <v>7613415</v>
      </c>
      <c r="B1274" s="51" t="s">
        <v>1021</v>
      </c>
      <c r="C1274" s="52" t="s">
        <v>37</v>
      </c>
      <c r="D1274" s="27"/>
      <c r="E1274" s="43">
        <v>256.55</v>
      </c>
      <c r="F1274" s="199">
        <v>24372.25</v>
      </c>
      <c r="G1274" s="37">
        <v>3661238591875</v>
      </c>
      <c r="H1274" s="26">
        <v>250</v>
      </c>
      <c r="I1274" s="26">
        <v>200</v>
      </c>
      <c r="J1274" s="26">
        <v>200</v>
      </c>
      <c r="K1274" s="31">
        <v>1.5</v>
      </c>
    </row>
    <row r="1275" spans="1:11" ht="15">
      <c r="A1275" s="12" t="s">
        <v>1003</v>
      </c>
      <c r="B1275" s="13"/>
      <c r="C1275" s="14" t="s">
        <v>25</v>
      </c>
      <c r="D1275" s="27"/>
      <c r="E1275" s="58" t="s">
        <v>25</v>
      </c>
      <c r="F1275" s="199" t="s">
        <v>25</v>
      </c>
      <c r="G1275" s="39" t="s">
        <v>26</v>
      </c>
      <c r="H1275" s="40" t="s">
        <v>26</v>
      </c>
      <c r="I1275" s="26" t="s">
        <v>26</v>
      </c>
      <c r="J1275" s="31" t="s">
        <v>26</v>
      </c>
      <c r="K1275" s="31" t="s">
        <v>26</v>
      </c>
    </row>
    <row r="1276" spans="1:11" ht="15">
      <c r="A1276" s="192" t="s">
        <v>1537</v>
      </c>
      <c r="B1276" s="192" t="s">
        <v>1538</v>
      </c>
      <c r="C1276" s="57" t="s">
        <v>19</v>
      </c>
      <c r="D1276" s="27" t="s">
        <v>1539</v>
      </c>
      <c r="E1276" s="43">
        <v>62.83</v>
      </c>
      <c r="F1276" s="199">
        <v>5968.61</v>
      </c>
      <c r="G1276" s="7"/>
      <c r="H1276" s="26">
        <v>225</v>
      </c>
      <c r="I1276" s="26">
        <v>170</v>
      </c>
      <c r="J1276" s="26">
        <v>30</v>
      </c>
      <c r="K1276" s="31">
        <v>0.3</v>
      </c>
    </row>
    <row r="1277" spans="1:11" ht="15">
      <c r="A1277" s="192" t="s">
        <v>1540</v>
      </c>
      <c r="B1277" s="192" t="s">
        <v>1541</v>
      </c>
      <c r="C1277" s="57" t="s">
        <v>19</v>
      </c>
      <c r="D1277" s="27" t="s">
        <v>1542</v>
      </c>
      <c r="E1277" s="43">
        <v>49.31</v>
      </c>
      <c r="F1277" s="199">
        <v>4683.9799999999996</v>
      </c>
      <c r="G1277" s="7"/>
      <c r="H1277" s="26">
        <v>225</v>
      </c>
      <c r="I1277" s="26">
        <v>170</v>
      </c>
      <c r="J1277" s="26">
        <v>30</v>
      </c>
      <c r="K1277" s="31">
        <v>0.2</v>
      </c>
    </row>
    <row r="1278" spans="1:11" ht="15">
      <c r="A1278" s="34" t="s">
        <v>251</v>
      </c>
      <c r="B1278" s="56" t="s">
        <v>252</v>
      </c>
      <c r="C1278" s="57" t="s">
        <v>19</v>
      </c>
      <c r="D1278" s="27" t="s">
        <v>1543</v>
      </c>
      <c r="E1278" s="43">
        <v>71.739999999999995</v>
      </c>
      <c r="F1278" s="199">
        <v>6815.3</v>
      </c>
      <c r="G1278" s="7"/>
      <c r="H1278" s="26">
        <v>225</v>
      </c>
      <c r="I1278" s="26">
        <v>170</v>
      </c>
      <c r="J1278" s="26">
        <v>20</v>
      </c>
      <c r="K1278" s="31">
        <v>0.2</v>
      </c>
    </row>
    <row r="1279" spans="1:11" ht="15">
      <c r="A1279" s="34" t="s">
        <v>253</v>
      </c>
      <c r="B1279" s="25" t="s">
        <v>254</v>
      </c>
      <c r="C1279" s="57" t="s">
        <v>19</v>
      </c>
      <c r="D1279" s="27" t="s">
        <v>1544</v>
      </c>
      <c r="E1279" s="43">
        <v>77.77</v>
      </c>
      <c r="F1279" s="199">
        <v>7388.15</v>
      </c>
      <c r="G1279" s="7"/>
      <c r="H1279" s="26">
        <v>225</v>
      </c>
      <c r="I1279" s="26">
        <v>170</v>
      </c>
      <c r="J1279" s="26">
        <v>20</v>
      </c>
      <c r="K1279" s="31">
        <v>0.3</v>
      </c>
    </row>
    <row r="1280" spans="1:11" ht="15">
      <c r="A1280" s="34" t="s">
        <v>69</v>
      </c>
      <c r="B1280" s="56" t="s">
        <v>70</v>
      </c>
      <c r="C1280" s="57" t="s">
        <v>19</v>
      </c>
      <c r="D1280" s="27"/>
      <c r="E1280" s="42">
        <v>9.7799999999999994</v>
      </c>
      <c r="F1280" s="199">
        <v>929</v>
      </c>
      <c r="G1280" s="37"/>
      <c r="H1280" s="26"/>
      <c r="I1280" s="26"/>
      <c r="J1280" s="26"/>
      <c r="K1280" s="31"/>
    </row>
    <row r="1281" spans="1:11" ht="15">
      <c r="A1281" s="34">
        <v>88017017</v>
      </c>
      <c r="B1281" s="51" t="s">
        <v>269</v>
      </c>
      <c r="C1281" s="52" t="s">
        <v>37</v>
      </c>
      <c r="D1281" s="27" t="s">
        <v>270</v>
      </c>
      <c r="E1281" s="43">
        <v>85.16</v>
      </c>
      <c r="F1281" s="199">
        <v>8090.2</v>
      </c>
      <c r="G1281" s="37">
        <v>3661238049185</v>
      </c>
      <c r="H1281" s="26">
        <v>150</v>
      </c>
      <c r="I1281" s="26">
        <v>200</v>
      </c>
      <c r="J1281" s="26">
        <v>40</v>
      </c>
      <c r="K1281" s="31" t="s">
        <v>26</v>
      </c>
    </row>
    <row r="1282" spans="1:11" ht="15">
      <c r="A1282" s="34">
        <v>100013305</v>
      </c>
      <c r="B1282" s="51" t="s">
        <v>71</v>
      </c>
      <c r="C1282" s="52" t="s">
        <v>37</v>
      </c>
      <c r="D1282" s="27" t="s">
        <v>72</v>
      </c>
      <c r="E1282" s="43">
        <v>72.22</v>
      </c>
      <c r="F1282" s="199">
        <v>6860.9</v>
      </c>
      <c r="G1282" s="37">
        <v>3661238363588</v>
      </c>
      <c r="H1282" s="26">
        <v>216</v>
      </c>
      <c r="I1282" s="26">
        <v>170</v>
      </c>
      <c r="J1282" s="26">
        <v>29</v>
      </c>
      <c r="K1282" s="31" t="s">
        <v>26</v>
      </c>
    </row>
    <row r="1283" spans="1:11" ht="15">
      <c r="A1283" s="34">
        <v>100013304</v>
      </c>
      <c r="B1283" s="51" t="s">
        <v>255</v>
      </c>
      <c r="C1283" s="52" t="s">
        <v>37</v>
      </c>
      <c r="D1283" s="27" t="s">
        <v>256</v>
      </c>
      <c r="E1283" s="43">
        <v>244.71</v>
      </c>
      <c r="F1283" s="199">
        <v>23247.45</v>
      </c>
      <c r="G1283" s="37">
        <v>3661238363519</v>
      </c>
      <c r="H1283" s="26">
        <v>260</v>
      </c>
      <c r="I1283" s="26">
        <v>170</v>
      </c>
      <c r="J1283" s="26">
        <v>130</v>
      </c>
      <c r="K1283" s="31" t="s">
        <v>26</v>
      </c>
    </row>
    <row r="1284" spans="1:11" ht="15">
      <c r="A1284" s="34">
        <v>88017859</v>
      </c>
      <c r="B1284" s="51" t="s">
        <v>74</v>
      </c>
      <c r="C1284" s="52" t="s">
        <v>37</v>
      </c>
      <c r="D1284" s="27" t="s">
        <v>75</v>
      </c>
      <c r="E1284" s="43">
        <v>32.85</v>
      </c>
      <c r="F1284" s="199">
        <v>3120.75</v>
      </c>
      <c r="G1284" s="37">
        <v>3661238048805</v>
      </c>
      <c r="H1284" s="26">
        <v>80</v>
      </c>
      <c r="I1284" s="26">
        <v>80</v>
      </c>
      <c r="J1284" s="26">
        <v>40</v>
      </c>
      <c r="K1284" s="31" t="s">
        <v>26</v>
      </c>
    </row>
    <row r="1285" spans="1:11" ht="15">
      <c r="A1285" s="34">
        <v>7768817</v>
      </c>
      <c r="B1285" s="51" t="s">
        <v>76</v>
      </c>
      <c r="C1285" s="52" t="s">
        <v>37</v>
      </c>
      <c r="D1285" s="27" t="s">
        <v>77</v>
      </c>
      <c r="E1285" s="43">
        <v>215.59</v>
      </c>
      <c r="F1285" s="199">
        <v>20481.05</v>
      </c>
      <c r="G1285" s="37">
        <v>3661238048836</v>
      </c>
      <c r="H1285" s="26">
        <v>130</v>
      </c>
      <c r="I1285" s="26">
        <v>90</v>
      </c>
      <c r="J1285" s="26">
        <v>55</v>
      </c>
      <c r="K1285" s="31" t="s">
        <v>26</v>
      </c>
    </row>
    <row r="1286" spans="1:11" ht="15">
      <c r="A1286" s="34">
        <v>7663618</v>
      </c>
      <c r="B1286" s="51" t="s">
        <v>263</v>
      </c>
      <c r="C1286" s="52" t="s">
        <v>37</v>
      </c>
      <c r="D1286" s="27" t="s">
        <v>264</v>
      </c>
      <c r="E1286" s="43">
        <v>139.06</v>
      </c>
      <c r="F1286" s="199">
        <v>13210.7</v>
      </c>
      <c r="G1286" s="37">
        <v>3661238671041</v>
      </c>
      <c r="H1286" s="26">
        <v>325</v>
      </c>
      <c r="I1286" s="26">
        <v>240</v>
      </c>
      <c r="J1286" s="26">
        <v>20</v>
      </c>
      <c r="K1286" s="31">
        <v>0.3</v>
      </c>
    </row>
    <row r="1287" spans="1:11" ht="15">
      <c r="A1287" s="34">
        <v>7663561</v>
      </c>
      <c r="B1287" s="51" t="s">
        <v>265</v>
      </c>
      <c r="C1287" s="52" t="s">
        <v>37</v>
      </c>
      <c r="D1287" s="27" t="s">
        <v>266</v>
      </c>
      <c r="E1287" s="43">
        <v>149.84</v>
      </c>
      <c r="F1287" s="199">
        <v>14234.8</v>
      </c>
      <c r="G1287" s="37">
        <v>3661238671034</v>
      </c>
      <c r="H1287" s="26">
        <v>325</v>
      </c>
      <c r="I1287" s="26">
        <v>240</v>
      </c>
      <c r="J1287" s="26">
        <v>20</v>
      </c>
      <c r="K1287" s="31">
        <v>0.2</v>
      </c>
    </row>
    <row r="1288" spans="1:11" ht="15">
      <c r="A1288" s="34">
        <v>7663619</v>
      </c>
      <c r="B1288" s="51" t="s">
        <v>267</v>
      </c>
      <c r="C1288" s="52" t="s">
        <v>37</v>
      </c>
      <c r="D1288" s="27" t="s">
        <v>268</v>
      </c>
      <c r="E1288" s="43">
        <v>181.09</v>
      </c>
      <c r="F1288" s="199">
        <v>17203.55</v>
      </c>
      <c r="G1288" s="37">
        <v>3661238671010</v>
      </c>
      <c r="H1288" s="26">
        <v>325</v>
      </c>
      <c r="I1288" s="26">
        <v>240</v>
      </c>
      <c r="J1288" s="26">
        <v>20</v>
      </c>
      <c r="K1288" s="31">
        <v>0.3</v>
      </c>
    </row>
    <row r="1289" spans="1:11" ht="15">
      <c r="A1289" s="34">
        <v>7721982</v>
      </c>
      <c r="B1289" s="51" t="s">
        <v>918</v>
      </c>
      <c r="C1289" s="52" t="s">
        <v>37</v>
      </c>
      <c r="D1289" s="27" t="s">
        <v>919</v>
      </c>
      <c r="E1289" s="43">
        <v>360.03</v>
      </c>
      <c r="F1289" s="199">
        <v>34202.85</v>
      </c>
      <c r="G1289" s="37">
        <v>3661238740211</v>
      </c>
      <c r="H1289" s="26">
        <v>213</v>
      </c>
      <c r="I1289" s="26">
        <v>113</v>
      </c>
      <c r="J1289" s="26">
        <v>100</v>
      </c>
      <c r="K1289" s="31">
        <v>1</v>
      </c>
    </row>
    <row r="1290" spans="1:11" ht="15">
      <c r="A1290" s="34">
        <v>7750338</v>
      </c>
      <c r="B1290" s="51" t="s">
        <v>922</v>
      </c>
      <c r="C1290" s="52" t="s">
        <v>37</v>
      </c>
      <c r="D1290" s="27"/>
      <c r="E1290" s="43">
        <v>125.04</v>
      </c>
      <c r="F1290" s="199">
        <v>11878.8</v>
      </c>
      <c r="G1290" s="37">
        <v>8713809328078</v>
      </c>
      <c r="H1290" s="26">
        <v>110</v>
      </c>
      <c r="I1290" s="26">
        <v>85</v>
      </c>
      <c r="J1290" s="26">
        <v>40</v>
      </c>
      <c r="K1290" s="31">
        <v>0.1</v>
      </c>
    </row>
    <row r="1291" spans="1:11" ht="15">
      <c r="A1291" s="34">
        <v>7663076</v>
      </c>
      <c r="B1291" s="51" t="s">
        <v>923</v>
      </c>
      <c r="C1291" s="52" t="s">
        <v>37</v>
      </c>
      <c r="D1291" s="27"/>
      <c r="E1291" s="43">
        <v>238.23</v>
      </c>
      <c r="F1291" s="199">
        <v>22631.85</v>
      </c>
      <c r="G1291" s="37">
        <v>8713809286484</v>
      </c>
      <c r="H1291" s="26">
        <v>210</v>
      </c>
      <c r="I1291" s="26">
        <v>160</v>
      </c>
      <c r="J1291" s="26">
        <v>5</v>
      </c>
      <c r="K1291" s="31">
        <v>0.1</v>
      </c>
    </row>
    <row r="1292" spans="1:11" ht="14.45" customHeight="1" thickBot="1">
      <c r="A1292" s="34">
        <v>7676561</v>
      </c>
      <c r="B1292" s="51" t="s">
        <v>920</v>
      </c>
      <c r="C1292" s="52" t="s">
        <v>37</v>
      </c>
      <c r="D1292" s="27" t="s">
        <v>921</v>
      </c>
      <c r="E1292" s="43">
        <v>1141.57</v>
      </c>
      <c r="F1292" s="199">
        <v>108449.15</v>
      </c>
      <c r="G1292" s="37">
        <v>3661238692718</v>
      </c>
      <c r="H1292" s="26">
        <v>350</v>
      </c>
      <c r="I1292" s="26">
        <v>210</v>
      </c>
      <c r="J1292" s="26">
        <v>220</v>
      </c>
      <c r="K1292" s="31">
        <v>3.1</v>
      </c>
    </row>
    <row r="1293" spans="1:11" s="136" customFormat="1" ht="20.25" thickTop="1" thickBot="1">
      <c r="A1293" s="128" t="s">
        <v>1053</v>
      </c>
      <c r="B1293" s="129"/>
      <c r="C1293" s="130" t="s">
        <v>25</v>
      </c>
      <c r="D1293" s="131"/>
      <c r="E1293" s="132" t="s">
        <v>25</v>
      </c>
      <c r="F1293" s="218" t="s">
        <v>25</v>
      </c>
      <c r="G1293" s="133"/>
      <c r="H1293" s="134"/>
      <c r="I1293" s="133" t="s">
        <v>26</v>
      </c>
      <c r="J1293" s="133" t="s">
        <v>26</v>
      </c>
      <c r="K1293" s="135" t="s">
        <v>26</v>
      </c>
    </row>
    <row r="1294" spans="1:11" s="7" customFormat="1" ht="15.75" thickTop="1">
      <c r="A1294" s="34">
        <v>7798343</v>
      </c>
      <c r="B1294" s="108" t="s">
        <v>1054</v>
      </c>
      <c r="C1294" s="137" t="s">
        <v>19</v>
      </c>
      <c r="D1294" s="27" t="s">
        <v>1055</v>
      </c>
      <c r="E1294" s="43">
        <v>4724.08</v>
      </c>
      <c r="F1294" s="199">
        <v>448787.6</v>
      </c>
      <c r="G1294" s="37">
        <v>3661238814356</v>
      </c>
      <c r="H1294" s="26">
        <v>1220</v>
      </c>
      <c r="I1294" s="26">
        <v>750</v>
      </c>
      <c r="J1294" s="26">
        <v>1070</v>
      </c>
      <c r="K1294" s="31">
        <v>193</v>
      </c>
    </row>
    <row r="1295" spans="1:11" s="7" customFormat="1" ht="15">
      <c r="A1295" s="34">
        <v>7798329</v>
      </c>
      <c r="B1295" s="108" t="s">
        <v>1056</v>
      </c>
      <c r="C1295" s="137" t="s">
        <v>19</v>
      </c>
      <c r="D1295" s="27" t="s">
        <v>1057</v>
      </c>
      <c r="E1295" s="43">
        <v>5253.9</v>
      </c>
      <c r="F1295" s="199">
        <v>499120.5</v>
      </c>
      <c r="G1295" s="37">
        <v>3661238814325</v>
      </c>
      <c r="H1295" s="26">
        <v>1480</v>
      </c>
      <c r="I1295" s="26">
        <v>750</v>
      </c>
      <c r="J1295" s="26">
        <v>1070</v>
      </c>
      <c r="K1295" s="31">
        <v>227</v>
      </c>
    </row>
    <row r="1296" spans="1:11" s="7" customFormat="1" ht="15">
      <c r="A1296" s="34">
        <v>7798344</v>
      </c>
      <c r="B1296" s="108" t="s">
        <v>1058</v>
      </c>
      <c r="C1296" s="137" t="s">
        <v>19</v>
      </c>
      <c r="D1296" s="27" t="s">
        <v>1059</v>
      </c>
      <c r="E1296" s="43">
        <v>6455.02</v>
      </c>
      <c r="F1296" s="199">
        <v>613226.9</v>
      </c>
      <c r="G1296" s="37">
        <v>3661238751767</v>
      </c>
      <c r="H1296" s="26">
        <v>1425</v>
      </c>
      <c r="I1296" s="26">
        <v>750</v>
      </c>
      <c r="J1296" s="26">
        <v>1070</v>
      </c>
      <c r="K1296" s="31">
        <v>262</v>
      </c>
    </row>
    <row r="1297" spans="1:11" s="7" customFormat="1" ht="15.75" thickBot="1">
      <c r="A1297" s="34">
        <v>7798381</v>
      </c>
      <c r="B1297" s="108" t="s">
        <v>1060</v>
      </c>
      <c r="C1297" s="137" t="s">
        <v>19</v>
      </c>
      <c r="D1297" s="27" t="s">
        <v>1061</v>
      </c>
      <c r="E1297" s="43">
        <v>7583.41</v>
      </c>
      <c r="F1297" s="199">
        <v>720423.95</v>
      </c>
      <c r="G1297" s="37">
        <v>3661238753563</v>
      </c>
      <c r="H1297" s="26">
        <v>1200</v>
      </c>
      <c r="I1297" s="26">
        <v>1200</v>
      </c>
      <c r="J1297" s="26">
        <v>1315</v>
      </c>
      <c r="K1297" s="31">
        <v>308</v>
      </c>
    </row>
    <row r="1298" spans="1:11" s="136" customFormat="1" ht="20.25" thickTop="1" thickBot="1">
      <c r="A1298" s="128" t="s">
        <v>1062</v>
      </c>
      <c r="B1298" s="129"/>
      <c r="C1298" s="130" t="s">
        <v>25</v>
      </c>
      <c r="D1298" s="131"/>
      <c r="E1298" s="132" t="s">
        <v>25</v>
      </c>
      <c r="F1298" s="218" t="s">
        <v>25</v>
      </c>
      <c r="G1298" s="133" t="s">
        <v>26</v>
      </c>
      <c r="H1298" s="134" t="s">
        <v>26</v>
      </c>
      <c r="I1298" s="133" t="s">
        <v>26</v>
      </c>
      <c r="J1298" s="133" t="s">
        <v>26</v>
      </c>
      <c r="K1298" s="135" t="s">
        <v>26</v>
      </c>
    </row>
    <row r="1299" spans="1:11" s="136" customFormat="1" ht="15.75" thickTop="1">
      <c r="A1299" s="12" t="s">
        <v>212</v>
      </c>
      <c r="B1299" s="138"/>
      <c r="C1299" s="139" t="s">
        <v>25</v>
      </c>
      <c r="D1299" s="140"/>
      <c r="E1299" s="141" t="s">
        <v>25</v>
      </c>
      <c r="F1299" s="219" t="s">
        <v>25</v>
      </c>
      <c r="G1299" s="142" t="s">
        <v>26</v>
      </c>
      <c r="H1299" s="89" t="s">
        <v>26</v>
      </c>
      <c r="I1299" s="89" t="s">
        <v>26</v>
      </c>
      <c r="J1299" s="89" t="s">
        <v>26</v>
      </c>
      <c r="K1299" s="89" t="s">
        <v>26</v>
      </c>
    </row>
    <row r="1300" spans="1:11" s="7" customFormat="1" ht="15">
      <c r="A1300" s="34">
        <v>100019100</v>
      </c>
      <c r="B1300" s="75" t="s">
        <v>1063</v>
      </c>
      <c r="C1300" s="76" t="s">
        <v>37</v>
      </c>
      <c r="D1300" s="27" t="s">
        <v>1064</v>
      </c>
      <c r="E1300" s="43">
        <v>168.67</v>
      </c>
      <c r="F1300" s="199">
        <v>16023.65</v>
      </c>
      <c r="G1300" s="37">
        <v>3661238548916</v>
      </c>
      <c r="H1300" s="26">
        <v>235</v>
      </c>
      <c r="I1300" s="26">
        <v>165</v>
      </c>
      <c r="J1300" s="26">
        <v>100</v>
      </c>
      <c r="K1300" s="31">
        <v>1.1000000000000001</v>
      </c>
    </row>
    <row r="1301" spans="1:11" s="7" customFormat="1" ht="15">
      <c r="A1301" s="34">
        <v>7629652</v>
      </c>
      <c r="B1301" s="75" t="s">
        <v>793</v>
      </c>
      <c r="C1301" s="76" t="s">
        <v>37</v>
      </c>
      <c r="D1301" s="27" t="s">
        <v>1065</v>
      </c>
      <c r="E1301" s="43">
        <v>830.04</v>
      </c>
      <c r="F1301" s="199">
        <v>78853.8</v>
      </c>
      <c r="G1301" s="37">
        <v>3661238627017</v>
      </c>
      <c r="H1301" s="26">
        <v>690</v>
      </c>
      <c r="I1301" s="26">
        <v>500</v>
      </c>
      <c r="J1301" s="26">
        <v>205</v>
      </c>
      <c r="K1301" s="31">
        <v>13.3</v>
      </c>
    </row>
    <row r="1302" spans="1:11" s="7" customFormat="1" ht="15">
      <c r="A1302" s="34">
        <v>7629826</v>
      </c>
      <c r="B1302" s="75" t="s">
        <v>1066</v>
      </c>
      <c r="C1302" s="76" t="s">
        <v>37</v>
      </c>
      <c r="D1302" s="27" t="s">
        <v>1067</v>
      </c>
      <c r="E1302" s="43">
        <v>121</v>
      </c>
      <c r="F1302" s="199">
        <v>11495</v>
      </c>
      <c r="G1302" s="37">
        <v>3661238627086</v>
      </c>
      <c r="H1302" s="26">
        <v>410</v>
      </c>
      <c r="I1302" s="26">
        <v>210</v>
      </c>
      <c r="J1302" s="26">
        <v>120</v>
      </c>
      <c r="K1302" s="31">
        <v>1</v>
      </c>
    </row>
    <row r="1303" spans="1:11" s="136" customFormat="1" ht="15">
      <c r="A1303" s="12" t="s">
        <v>250</v>
      </c>
      <c r="B1303" s="107"/>
      <c r="C1303" s="89" t="s">
        <v>25</v>
      </c>
      <c r="D1303" s="140"/>
      <c r="E1303" s="141"/>
      <c r="F1303" s="219" t="s">
        <v>25</v>
      </c>
      <c r="G1303" s="143" t="s">
        <v>26</v>
      </c>
      <c r="H1303" s="89" t="s">
        <v>26</v>
      </c>
      <c r="I1303" s="89" t="s">
        <v>26</v>
      </c>
      <c r="J1303" s="89" t="s">
        <v>26</v>
      </c>
      <c r="K1303" s="89" t="s">
        <v>26</v>
      </c>
    </row>
    <row r="1304" spans="1:11" s="7" customFormat="1" ht="15">
      <c r="A1304" s="34">
        <v>7628142</v>
      </c>
      <c r="B1304" s="75" t="s">
        <v>1068</v>
      </c>
      <c r="C1304" s="76" t="s">
        <v>37</v>
      </c>
      <c r="D1304" s="27" t="s">
        <v>1069</v>
      </c>
      <c r="E1304" s="43">
        <v>231.78</v>
      </c>
      <c r="F1304" s="199">
        <v>22019.1</v>
      </c>
      <c r="G1304" s="37">
        <v>3661238627727</v>
      </c>
      <c r="H1304" s="26">
        <v>315</v>
      </c>
      <c r="I1304" s="26">
        <v>225</v>
      </c>
      <c r="J1304" s="26">
        <v>125</v>
      </c>
      <c r="K1304" s="31">
        <v>0.5</v>
      </c>
    </row>
    <row r="1305" spans="1:11" s="7" customFormat="1" ht="15">
      <c r="A1305" s="34">
        <v>88017859</v>
      </c>
      <c r="B1305" s="75" t="s">
        <v>74</v>
      </c>
      <c r="C1305" s="76" t="s">
        <v>37</v>
      </c>
      <c r="D1305" s="27" t="s">
        <v>75</v>
      </c>
      <c r="E1305" s="43">
        <v>32.85</v>
      </c>
      <c r="F1305" s="199">
        <v>3120.75</v>
      </c>
      <c r="G1305" s="37">
        <v>3661238048805</v>
      </c>
      <c r="H1305" s="26">
        <v>80</v>
      </c>
      <c r="I1305" s="26">
        <v>80</v>
      </c>
      <c r="J1305" s="26">
        <v>40</v>
      </c>
      <c r="K1305" s="31" t="s">
        <v>26</v>
      </c>
    </row>
    <row r="1306" spans="1:11" s="7" customFormat="1" ht="15">
      <c r="A1306" s="34">
        <v>7768817</v>
      </c>
      <c r="B1306" s="75" t="s">
        <v>76</v>
      </c>
      <c r="C1306" s="76" t="s">
        <v>37</v>
      </c>
      <c r="D1306" s="27" t="s">
        <v>77</v>
      </c>
      <c r="E1306" s="43">
        <v>215.59</v>
      </c>
      <c r="F1306" s="199">
        <v>20481.05</v>
      </c>
      <c r="G1306" s="37">
        <v>3661238048836</v>
      </c>
      <c r="H1306" s="26">
        <v>130</v>
      </c>
      <c r="I1306" s="26">
        <v>90</v>
      </c>
      <c r="J1306" s="26">
        <v>55</v>
      </c>
      <c r="K1306" s="31" t="s">
        <v>26</v>
      </c>
    </row>
    <row r="1307" spans="1:11" s="7" customFormat="1" ht="15">
      <c r="A1307" s="34">
        <v>7768818</v>
      </c>
      <c r="B1307" s="75" t="s">
        <v>80</v>
      </c>
      <c r="C1307" s="76" t="s">
        <v>37</v>
      </c>
      <c r="D1307" s="27" t="s">
        <v>81</v>
      </c>
      <c r="E1307" s="43">
        <v>390.22</v>
      </c>
      <c r="F1307" s="199">
        <v>37070.9</v>
      </c>
      <c r="G1307" s="37">
        <v>3661238049178</v>
      </c>
      <c r="H1307" s="26">
        <v>175</v>
      </c>
      <c r="I1307" s="26">
        <v>150</v>
      </c>
      <c r="J1307" s="26">
        <v>90</v>
      </c>
      <c r="K1307" s="31" t="s">
        <v>26</v>
      </c>
    </row>
    <row r="1308" spans="1:11" s="7" customFormat="1" ht="15">
      <c r="A1308" s="34" t="s">
        <v>257</v>
      </c>
      <c r="B1308" s="75" t="s">
        <v>258</v>
      </c>
      <c r="C1308" s="76" t="s">
        <v>37</v>
      </c>
      <c r="D1308" s="27" t="s">
        <v>259</v>
      </c>
      <c r="E1308" s="43">
        <v>207.56</v>
      </c>
      <c r="F1308" s="199">
        <v>19718.2</v>
      </c>
      <c r="G1308" s="37">
        <v>3661238549531</v>
      </c>
      <c r="H1308" s="26">
        <v>148</v>
      </c>
      <c r="I1308" s="26">
        <v>100</v>
      </c>
      <c r="J1308" s="26">
        <v>152</v>
      </c>
      <c r="K1308" s="31">
        <v>0.3</v>
      </c>
    </row>
    <row r="1309" spans="1:11" s="7" customFormat="1" ht="15">
      <c r="A1309" s="34" t="s">
        <v>260</v>
      </c>
      <c r="B1309" s="75" t="s">
        <v>261</v>
      </c>
      <c r="C1309" s="76" t="s">
        <v>37</v>
      </c>
      <c r="D1309" s="27" t="s">
        <v>262</v>
      </c>
      <c r="E1309" s="43">
        <v>369.28</v>
      </c>
      <c r="F1309" s="199">
        <v>35081.599999999999</v>
      </c>
      <c r="G1309" s="37">
        <v>3661238549524</v>
      </c>
      <c r="H1309" s="26">
        <v>150</v>
      </c>
      <c r="I1309" s="26">
        <v>150</v>
      </c>
      <c r="J1309" s="26">
        <v>110</v>
      </c>
      <c r="K1309" s="31">
        <v>0.7</v>
      </c>
    </row>
    <row r="1310" spans="1:11" s="7" customFormat="1" ht="15">
      <c r="A1310" s="34">
        <v>7691375</v>
      </c>
      <c r="B1310" s="75" t="s">
        <v>273</v>
      </c>
      <c r="C1310" s="76" t="s">
        <v>37</v>
      </c>
      <c r="D1310" s="27" t="s">
        <v>274</v>
      </c>
      <c r="E1310" s="43">
        <v>331.33</v>
      </c>
      <c r="F1310" s="199">
        <v>31476.35</v>
      </c>
      <c r="G1310" s="37">
        <v>3661238709867</v>
      </c>
      <c r="H1310" s="26">
        <v>176</v>
      </c>
      <c r="I1310" s="26">
        <v>157</v>
      </c>
      <c r="J1310" s="26">
        <v>63</v>
      </c>
      <c r="K1310" s="31" t="s">
        <v>26</v>
      </c>
    </row>
    <row r="1311" spans="1:11" s="7" customFormat="1" ht="15">
      <c r="A1311" s="34">
        <v>7691377</v>
      </c>
      <c r="B1311" s="75" t="s">
        <v>271</v>
      </c>
      <c r="C1311" s="76" t="s">
        <v>37</v>
      </c>
      <c r="D1311" s="27" t="s">
        <v>272</v>
      </c>
      <c r="E1311" s="43">
        <v>528.26</v>
      </c>
      <c r="F1311" s="199">
        <v>50184.7</v>
      </c>
      <c r="G1311" s="37">
        <v>3661238717411</v>
      </c>
      <c r="H1311" s="26">
        <v>170</v>
      </c>
      <c r="I1311" s="26">
        <v>155</v>
      </c>
      <c r="J1311" s="26">
        <v>133</v>
      </c>
      <c r="K1311" s="31">
        <v>1.4</v>
      </c>
    </row>
    <row r="1312" spans="1:11" s="136" customFormat="1" ht="15">
      <c r="A1312" s="12" t="s">
        <v>62</v>
      </c>
      <c r="B1312" s="107"/>
      <c r="C1312" s="89" t="s">
        <v>25</v>
      </c>
      <c r="D1312" s="140"/>
      <c r="E1312" s="141" t="s">
        <v>25</v>
      </c>
      <c r="F1312" s="219" t="s">
        <v>25</v>
      </c>
      <c r="G1312" s="143" t="s">
        <v>26</v>
      </c>
      <c r="H1312" s="89" t="s">
        <v>26</v>
      </c>
      <c r="I1312" s="89" t="s">
        <v>26</v>
      </c>
      <c r="J1312" s="89" t="s">
        <v>26</v>
      </c>
      <c r="K1312" s="89" t="s">
        <v>26</v>
      </c>
    </row>
    <row r="1313" spans="1:11" s="7" customFormat="1" ht="15">
      <c r="A1313" s="34">
        <v>7744614</v>
      </c>
      <c r="B1313" s="75" t="s">
        <v>1070</v>
      </c>
      <c r="C1313" s="76" t="s">
        <v>37</v>
      </c>
      <c r="D1313" s="27" t="s">
        <v>1071</v>
      </c>
      <c r="E1313" s="43">
        <v>631.69000000000005</v>
      </c>
      <c r="F1313" s="199">
        <v>60010.55</v>
      </c>
      <c r="G1313" s="37">
        <v>3661238757929</v>
      </c>
      <c r="H1313" s="26">
        <v>610</v>
      </c>
      <c r="I1313" s="26">
        <v>460</v>
      </c>
      <c r="J1313" s="26">
        <v>200</v>
      </c>
      <c r="K1313" s="31">
        <v>5.3</v>
      </c>
    </row>
    <row r="1314" spans="1:11" s="7" customFormat="1" ht="15">
      <c r="A1314" s="34">
        <v>100000030</v>
      </c>
      <c r="B1314" s="75" t="s">
        <v>209</v>
      </c>
      <c r="C1314" s="76" t="s">
        <v>37</v>
      </c>
      <c r="D1314" s="27" t="s">
        <v>221</v>
      </c>
      <c r="E1314" s="43">
        <v>66.83</v>
      </c>
      <c r="F1314" s="199">
        <v>6348.85</v>
      </c>
      <c r="G1314" s="37">
        <v>3661238011168</v>
      </c>
      <c r="H1314" s="26">
        <v>200</v>
      </c>
      <c r="I1314" s="26">
        <v>150</v>
      </c>
      <c r="J1314" s="26">
        <v>30</v>
      </c>
      <c r="K1314" s="31" t="s">
        <v>26</v>
      </c>
    </row>
    <row r="1315" spans="1:11" s="7" customFormat="1" ht="15">
      <c r="A1315" s="34" t="s">
        <v>69</v>
      </c>
      <c r="B1315" s="56" t="s">
        <v>70</v>
      </c>
      <c r="C1315" s="57" t="s">
        <v>19</v>
      </c>
      <c r="D1315" s="27"/>
      <c r="E1315" s="42">
        <v>9.7799999999999994</v>
      </c>
      <c r="F1315" s="202">
        <v>929</v>
      </c>
      <c r="G1315" s="37"/>
      <c r="H1315" s="26"/>
      <c r="I1315" s="26"/>
      <c r="J1315" s="26"/>
      <c r="K1315" s="31"/>
    </row>
    <row r="1316" spans="1:11" s="7" customFormat="1" ht="15">
      <c r="A1316" s="34">
        <v>7629841</v>
      </c>
      <c r="B1316" s="75" t="s">
        <v>1072</v>
      </c>
      <c r="C1316" s="76" t="s">
        <v>37</v>
      </c>
      <c r="D1316" s="27" t="s">
        <v>1073</v>
      </c>
      <c r="E1316" s="43">
        <v>166.01</v>
      </c>
      <c r="F1316" s="199">
        <v>15770.95</v>
      </c>
      <c r="G1316" s="37">
        <v>3661238627055</v>
      </c>
      <c r="H1316" s="26">
        <v>260</v>
      </c>
      <c r="I1316" s="26">
        <v>160</v>
      </c>
      <c r="J1316" s="26">
        <v>120</v>
      </c>
      <c r="K1316" s="31">
        <v>0.5</v>
      </c>
    </row>
    <row r="1317" spans="1:11" s="7" customFormat="1" ht="15">
      <c r="A1317" s="34">
        <v>7639495</v>
      </c>
      <c r="B1317" s="75" t="s">
        <v>1074</v>
      </c>
      <c r="C1317" s="76" t="s">
        <v>37</v>
      </c>
      <c r="D1317" s="27" t="s">
        <v>1075</v>
      </c>
      <c r="E1317" s="43">
        <v>765.98</v>
      </c>
      <c r="F1317" s="199">
        <v>72768.100000000006</v>
      </c>
      <c r="G1317" s="37">
        <v>3661238641662</v>
      </c>
      <c r="H1317" s="26">
        <v>600</v>
      </c>
      <c r="I1317" s="26">
        <v>500</v>
      </c>
      <c r="J1317" s="26">
        <v>135</v>
      </c>
      <c r="K1317" s="31">
        <v>0.1</v>
      </c>
    </row>
    <row r="1318" spans="1:11" s="136" customFormat="1" ht="15">
      <c r="A1318" s="138" t="s">
        <v>1076</v>
      </c>
      <c r="B1318" s="107"/>
      <c r="C1318" s="89" t="s">
        <v>25</v>
      </c>
      <c r="D1318" s="140"/>
      <c r="E1318" s="141" t="s">
        <v>25</v>
      </c>
      <c r="F1318" s="219" t="s">
        <v>25</v>
      </c>
      <c r="G1318" s="143" t="s">
        <v>25</v>
      </c>
      <c r="H1318" s="89" t="s">
        <v>26</v>
      </c>
      <c r="I1318" s="89" t="s">
        <v>26</v>
      </c>
      <c r="J1318" s="89" t="s">
        <v>26</v>
      </c>
      <c r="K1318" s="89" t="s">
        <v>26</v>
      </c>
    </row>
    <row r="1319" spans="1:11" s="7" customFormat="1" ht="15">
      <c r="A1319" s="34">
        <v>7629824</v>
      </c>
      <c r="B1319" s="75" t="s">
        <v>1077</v>
      </c>
      <c r="C1319" s="76" t="s">
        <v>37</v>
      </c>
      <c r="D1319" s="27" t="s">
        <v>1078</v>
      </c>
      <c r="E1319" s="43">
        <v>389.42</v>
      </c>
      <c r="F1319" s="199">
        <v>36994.9</v>
      </c>
      <c r="G1319" s="37">
        <v>3661238627062</v>
      </c>
      <c r="H1319" s="26">
        <v>610</v>
      </c>
      <c r="I1319" s="26">
        <v>460</v>
      </c>
      <c r="J1319" s="26">
        <v>190</v>
      </c>
      <c r="K1319" s="31">
        <v>2.7</v>
      </c>
    </row>
    <row r="1320" spans="1:11" s="7" customFormat="1" ht="15">
      <c r="A1320" s="34">
        <v>100020164</v>
      </c>
      <c r="B1320" s="75" t="s">
        <v>238</v>
      </c>
      <c r="C1320" s="76" t="s">
        <v>37</v>
      </c>
      <c r="D1320" s="27" t="s">
        <v>239</v>
      </c>
      <c r="E1320" s="43">
        <v>462.8</v>
      </c>
      <c r="F1320" s="199">
        <v>43966</v>
      </c>
      <c r="G1320" s="37">
        <v>3661238575011</v>
      </c>
      <c r="H1320" s="26">
        <v>660</v>
      </c>
      <c r="I1320" s="26">
        <v>180</v>
      </c>
      <c r="J1320" s="26">
        <v>200</v>
      </c>
      <c r="K1320" s="31" t="s">
        <v>26</v>
      </c>
    </row>
    <row r="1321" spans="1:11" s="7" customFormat="1" ht="15">
      <c r="A1321" s="34">
        <v>100020167</v>
      </c>
      <c r="B1321" s="75" t="s">
        <v>240</v>
      </c>
      <c r="C1321" s="76" t="s">
        <v>37</v>
      </c>
      <c r="D1321" s="27" t="s">
        <v>241</v>
      </c>
      <c r="E1321" s="43">
        <v>824.63</v>
      </c>
      <c r="F1321" s="199">
        <v>78339.850000000006</v>
      </c>
      <c r="G1321" s="37">
        <v>3661238575042</v>
      </c>
      <c r="H1321" s="26">
        <v>460</v>
      </c>
      <c r="I1321" s="26">
        <v>270</v>
      </c>
      <c r="J1321" s="26">
        <v>235</v>
      </c>
      <c r="K1321" s="31" t="s">
        <v>26</v>
      </c>
    </row>
    <row r="1322" spans="1:11" s="7" customFormat="1" ht="15">
      <c r="A1322" s="34">
        <v>100020168</v>
      </c>
      <c r="B1322" s="75" t="s">
        <v>242</v>
      </c>
      <c r="C1322" s="76" t="s">
        <v>37</v>
      </c>
      <c r="D1322" s="27" t="s">
        <v>243</v>
      </c>
      <c r="E1322" s="43">
        <v>1179.27</v>
      </c>
      <c r="F1322" s="199">
        <v>112030.65</v>
      </c>
      <c r="G1322" s="37">
        <v>3661238575059</v>
      </c>
      <c r="H1322" s="26">
        <v>460</v>
      </c>
      <c r="I1322" s="26">
        <v>270</v>
      </c>
      <c r="J1322" s="26">
        <v>235</v>
      </c>
      <c r="K1322" s="31" t="s">
        <v>26</v>
      </c>
    </row>
    <row r="1323" spans="1:11" s="7" customFormat="1" ht="15">
      <c r="A1323" s="34">
        <v>100020165</v>
      </c>
      <c r="B1323" s="75" t="s">
        <v>244</v>
      </c>
      <c r="C1323" s="76" t="s">
        <v>37</v>
      </c>
      <c r="D1323" s="27" t="s">
        <v>245</v>
      </c>
      <c r="E1323" s="43">
        <v>48.51</v>
      </c>
      <c r="F1323" s="199">
        <v>4608.45</v>
      </c>
      <c r="G1323" s="37">
        <v>3661238575028</v>
      </c>
      <c r="H1323" s="26">
        <v>220</v>
      </c>
      <c r="I1323" s="26">
        <v>125</v>
      </c>
      <c r="J1323" s="26">
        <v>70</v>
      </c>
      <c r="K1323" s="31" t="s">
        <v>26</v>
      </c>
    </row>
    <row r="1324" spans="1:11" s="7" customFormat="1" ht="15">
      <c r="A1324" s="34">
        <v>100020166</v>
      </c>
      <c r="B1324" s="75" t="s">
        <v>246</v>
      </c>
      <c r="C1324" s="76" t="s">
        <v>37</v>
      </c>
      <c r="D1324" s="27" t="s">
        <v>247</v>
      </c>
      <c r="E1324" s="43">
        <v>154.13999999999999</v>
      </c>
      <c r="F1324" s="199">
        <v>14643.3</v>
      </c>
      <c r="G1324" s="37">
        <v>3661238575035</v>
      </c>
      <c r="H1324" s="26">
        <v>220</v>
      </c>
      <c r="I1324" s="26">
        <v>125</v>
      </c>
      <c r="J1324" s="26">
        <v>70</v>
      </c>
      <c r="K1324" s="31" t="s">
        <v>26</v>
      </c>
    </row>
    <row r="1325" spans="1:11" s="136" customFormat="1" ht="15">
      <c r="A1325" s="62" t="s">
        <v>1079</v>
      </c>
      <c r="B1325" s="107"/>
      <c r="C1325" s="89" t="s">
        <v>25</v>
      </c>
      <c r="D1325" s="140"/>
      <c r="E1325" s="141" t="s">
        <v>25</v>
      </c>
      <c r="F1325" s="219" t="s">
        <v>25</v>
      </c>
      <c r="G1325" s="142" t="s">
        <v>26</v>
      </c>
      <c r="H1325" s="89" t="s">
        <v>26</v>
      </c>
      <c r="I1325" s="89" t="s">
        <v>26</v>
      </c>
      <c r="J1325" s="89" t="s">
        <v>26</v>
      </c>
      <c r="K1325" s="89" t="s">
        <v>26</v>
      </c>
    </row>
    <row r="1326" spans="1:11" s="7" customFormat="1" ht="15">
      <c r="A1326" s="34">
        <v>7742057</v>
      </c>
      <c r="B1326" s="75" t="s">
        <v>1080</v>
      </c>
      <c r="C1326" s="76" t="s">
        <v>37</v>
      </c>
      <c r="D1326" s="27" t="s">
        <v>1081</v>
      </c>
      <c r="E1326" s="43">
        <v>874.65</v>
      </c>
      <c r="F1326" s="199">
        <v>83091.75</v>
      </c>
      <c r="G1326" s="37">
        <v>3661238756816</v>
      </c>
      <c r="H1326" s="26">
        <v>565</v>
      </c>
      <c r="I1326" s="26">
        <v>370</v>
      </c>
      <c r="J1326" s="26">
        <v>235</v>
      </c>
      <c r="K1326" s="31">
        <v>3.4</v>
      </c>
    </row>
    <row r="1327" spans="1:11" s="7" customFormat="1" ht="15">
      <c r="A1327" s="34">
        <v>81998533</v>
      </c>
      <c r="B1327" s="75" t="s">
        <v>1082</v>
      </c>
      <c r="C1327" s="76" t="s">
        <v>37</v>
      </c>
      <c r="D1327" s="27" t="s">
        <v>1083</v>
      </c>
      <c r="E1327" s="43">
        <v>293.14999999999998</v>
      </c>
      <c r="F1327" s="199">
        <v>27849.25</v>
      </c>
      <c r="G1327" s="37">
        <v>3661238001329</v>
      </c>
      <c r="H1327" s="26">
        <v>1015</v>
      </c>
      <c r="I1327" s="26">
        <v>150</v>
      </c>
      <c r="J1327" s="26">
        <v>145</v>
      </c>
      <c r="K1327" s="31">
        <v>2.9</v>
      </c>
    </row>
    <row r="1328" spans="1:11" s="7" customFormat="1" ht="15">
      <c r="A1328" s="34">
        <v>81998544</v>
      </c>
      <c r="B1328" s="75" t="s">
        <v>1084</v>
      </c>
      <c r="C1328" s="76" t="s">
        <v>37</v>
      </c>
      <c r="D1328" s="27" t="s">
        <v>1085</v>
      </c>
      <c r="E1328" s="43">
        <v>350.65</v>
      </c>
      <c r="F1328" s="199">
        <v>33311.75</v>
      </c>
      <c r="G1328" s="37">
        <v>3661238001220</v>
      </c>
      <c r="H1328" s="26">
        <v>1200</v>
      </c>
      <c r="I1328" s="26">
        <v>150</v>
      </c>
      <c r="J1328" s="26">
        <v>150</v>
      </c>
      <c r="K1328" s="31">
        <v>3.46</v>
      </c>
    </row>
    <row r="1329" spans="1:11" s="7" customFormat="1" ht="15">
      <c r="A1329" s="34">
        <v>81998545</v>
      </c>
      <c r="B1329" s="75" t="s">
        <v>1086</v>
      </c>
      <c r="C1329" s="76" t="s">
        <v>37</v>
      </c>
      <c r="D1329" s="27" t="s">
        <v>1087</v>
      </c>
      <c r="E1329" s="43">
        <v>127.21</v>
      </c>
      <c r="F1329" s="199">
        <v>12084.95</v>
      </c>
      <c r="G1329" s="37">
        <v>3661238001213</v>
      </c>
      <c r="H1329" s="26">
        <v>325</v>
      </c>
      <c r="I1329" s="26">
        <v>145</v>
      </c>
      <c r="J1329" s="26">
        <v>145</v>
      </c>
      <c r="K1329" s="31">
        <v>0.7</v>
      </c>
    </row>
    <row r="1330" spans="1:11" s="7" customFormat="1" ht="15">
      <c r="A1330" s="34">
        <v>81998548</v>
      </c>
      <c r="B1330" s="75" t="s">
        <v>1088</v>
      </c>
      <c r="C1330" s="76" t="s">
        <v>37</v>
      </c>
      <c r="D1330" s="27" t="s">
        <v>1089</v>
      </c>
      <c r="E1330" s="72">
        <v>189.88</v>
      </c>
      <c r="F1330" s="209">
        <v>18038.599999999999</v>
      </c>
      <c r="G1330" s="37">
        <v>3661238001206</v>
      </c>
      <c r="H1330" s="26">
        <v>320</v>
      </c>
      <c r="I1330" s="26">
        <v>150</v>
      </c>
      <c r="J1330" s="26">
        <v>145</v>
      </c>
      <c r="K1330" s="31">
        <v>1</v>
      </c>
    </row>
    <row r="1331" spans="1:11" s="7" customFormat="1" ht="15">
      <c r="A1331" s="34">
        <v>81998549</v>
      </c>
      <c r="B1331" s="75" t="s">
        <v>1090</v>
      </c>
      <c r="C1331" s="76" t="s">
        <v>37</v>
      </c>
      <c r="D1331" s="27" t="s">
        <v>1091</v>
      </c>
      <c r="E1331" s="43">
        <v>277.29000000000002</v>
      </c>
      <c r="F1331" s="199">
        <v>26342.55</v>
      </c>
      <c r="G1331" s="37">
        <v>3661238001190</v>
      </c>
      <c r="H1331" s="26">
        <v>320</v>
      </c>
      <c r="I1331" s="26">
        <v>240</v>
      </c>
      <c r="J1331" s="26">
        <v>150</v>
      </c>
      <c r="K1331" s="31">
        <v>1</v>
      </c>
    </row>
    <row r="1332" spans="1:11" s="7" customFormat="1" ht="15">
      <c r="A1332" s="34">
        <v>81998534</v>
      </c>
      <c r="B1332" s="75" t="s">
        <v>1092</v>
      </c>
      <c r="C1332" s="76" t="s">
        <v>37</v>
      </c>
      <c r="D1332" s="27" t="s">
        <v>1093</v>
      </c>
      <c r="E1332" s="43">
        <v>279.02999999999997</v>
      </c>
      <c r="F1332" s="199">
        <v>26507.85</v>
      </c>
      <c r="G1332" s="37">
        <v>3661238001312</v>
      </c>
      <c r="H1332" s="26">
        <v>1150</v>
      </c>
      <c r="I1332" s="26">
        <v>260</v>
      </c>
      <c r="J1332" s="26">
        <v>270</v>
      </c>
      <c r="K1332" s="31">
        <v>4.8499999999999996</v>
      </c>
    </row>
    <row r="1333" spans="1:11" s="7" customFormat="1" ht="15">
      <c r="A1333" s="34">
        <v>81998543</v>
      </c>
      <c r="B1333" s="75" t="s">
        <v>1094</v>
      </c>
      <c r="C1333" s="76" t="s">
        <v>37</v>
      </c>
      <c r="D1333" s="27" t="s">
        <v>1095</v>
      </c>
      <c r="E1333" s="43">
        <v>268.27</v>
      </c>
      <c r="F1333" s="199">
        <v>25485.65</v>
      </c>
      <c r="G1333" s="37">
        <v>3661238001237</v>
      </c>
      <c r="H1333" s="26">
        <v>1145</v>
      </c>
      <c r="I1333" s="26">
        <v>265</v>
      </c>
      <c r="J1333" s="26">
        <v>270</v>
      </c>
      <c r="K1333" s="31">
        <v>4.75</v>
      </c>
    </row>
    <row r="1334" spans="1:11" s="7" customFormat="1" ht="15">
      <c r="A1334" s="34">
        <v>81998535</v>
      </c>
      <c r="B1334" s="75" t="s">
        <v>1096</v>
      </c>
      <c r="C1334" s="76" t="s">
        <v>37</v>
      </c>
      <c r="D1334" s="27" t="s">
        <v>1097</v>
      </c>
      <c r="E1334" s="43">
        <v>191.01</v>
      </c>
      <c r="F1334" s="199">
        <v>18145.95</v>
      </c>
      <c r="G1334" s="37">
        <v>3661238001305</v>
      </c>
      <c r="H1334" s="26">
        <v>1025</v>
      </c>
      <c r="I1334" s="26">
        <v>145</v>
      </c>
      <c r="J1334" s="26">
        <v>145</v>
      </c>
      <c r="K1334" s="31">
        <v>2.4500000000000002</v>
      </c>
    </row>
    <row r="1335" spans="1:11" s="7" customFormat="1" ht="15">
      <c r="A1335" s="34">
        <v>81998536</v>
      </c>
      <c r="B1335" s="75" t="s">
        <v>1098</v>
      </c>
      <c r="C1335" s="76" t="s">
        <v>37</v>
      </c>
      <c r="D1335" s="27" t="s">
        <v>1099</v>
      </c>
      <c r="E1335" s="72">
        <v>131.36000000000001</v>
      </c>
      <c r="F1335" s="209">
        <v>12479.2</v>
      </c>
      <c r="G1335" s="37">
        <v>3661238001299</v>
      </c>
      <c r="H1335" s="26">
        <v>525</v>
      </c>
      <c r="I1335" s="26">
        <v>150</v>
      </c>
      <c r="J1335" s="26">
        <v>150</v>
      </c>
      <c r="K1335" s="31">
        <v>1.32</v>
      </c>
    </row>
    <row r="1336" spans="1:11" s="7" customFormat="1" ht="15">
      <c r="A1336" s="34">
        <v>81998537</v>
      </c>
      <c r="B1336" s="75" t="s">
        <v>1100</v>
      </c>
      <c r="C1336" s="76" t="s">
        <v>37</v>
      </c>
      <c r="D1336" s="27" t="s">
        <v>1101</v>
      </c>
      <c r="E1336" s="43">
        <v>108.78</v>
      </c>
      <c r="F1336" s="199">
        <v>10334.1</v>
      </c>
      <c r="G1336" s="37">
        <v>3661238001282</v>
      </c>
      <c r="H1336" s="26">
        <v>325</v>
      </c>
      <c r="I1336" s="26">
        <v>150</v>
      </c>
      <c r="J1336" s="26">
        <v>150</v>
      </c>
      <c r="K1336" s="31">
        <v>0.84</v>
      </c>
    </row>
    <row r="1337" spans="1:11" s="7" customFormat="1" ht="15">
      <c r="A1337" s="34">
        <v>81998538</v>
      </c>
      <c r="B1337" s="75" t="s">
        <v>1102</v>
      </c>
      <c r="C1337" s="76" t="s">
        <v>37</v>
      </c>
      <c r="D1337" s="27" t="s">
        <v>1103</v>
      </c>
      <c r="E1337" s="43">
        <v>178.47</v>
      </c>
      <c r="F1337" s="199">
        <v>16954.650000000001</v>
      </c>
      <c r="G1337" s="37">
        <v>3661238001275</v>
      </c>
      <c r="H1337" s="26">
        <v>520</v>
      </c>
      <c r="I1337" s="26">
        <v>145</v>
      </c>
      <c r="J1337" s="26">
        <v>150</v>
      </c>
      <c r="K1337" s="31">
        <v>1.75</v>
      </c>
    </row>
    <row r="1338" spans="1:11" s="7" customFormat="1" ht="15">
      <c r="A1338" s="34">
        <v>81998539</v>
      </c>
      <c r="B1338" s="75" t="s">
        <v>1104</v>
      </c>
      <c r="C1338" s="76" t="s">
        <v>37</v>
      </c>
      <c r="D1338" s="27" t="s">
        <v>1105</v>
      </c>
      <c r="E1338" s="43">
        <v>158.80000000000001</v>
      </c>
      <c r="F1338" s="199">
        <v>15086</v>
      </c>
      <c r="G1338" s="37">
        <v>3661238001268</v>
      </c>
      <c r="H1338" s="26">
        <v>325</v>
      </c>
      <c r="I1338" s="26">
        <v>240</v>
      </c>
      <c r="J1338" s="26">
        <v>150</v>
      </c>
      <c r="K1338" s="31">
        <v>0.86</v>
      </c>
    </row>
    <row r="1339" spans="1:11" s="7" customFormat="1" ht="15">
      <c r="A1339" s="34">
        <v>81998540</v>
      </c>
      <c r="B1339" s="75" t="s">
        <v>1106</v>
      </c>
      <c r="C1339" s="76" t="s">
        <v>37</v>
      </c>
      <c r="D1339" s="27" t="s">
        <v>1107</v>
      </c>
      <c r="E1339" s="43">
        <v>223.46</v>
      </c>
      <c r="F1339" s="199">
        <v>21228.7</v>
      </c>
      <c r="G1339" s="37">
        <v>3661238001251</v>
      </c>
      <c r="H1339" s="26">
        <v>325</v>
      </c>
      <c r="I1339" s="26">
        <v>240</v>
      </c>
      <c r="J1339" s="26">
        <v>150</v>
      </c>
      <c r="K1339" s="31">
        <v>1.1000000000000001</v>
      </c>
    </row>
    <row r="1340" spans="1:11" s="7" customFormat="1" ht="15">
      <c r="A1340" s="34">
        <v>81998542</v>
      </c>
      <c r="B1340" s="75" t="s">
        <v>1108</v>
      </c>
      <c r="C1340" s="76" t="s">
        <v>37</v>
      </c>
      <c r="D1340" s="27" t="s">
        <v>1109</v>
      </c>
      <c r="E1340" s="43">
        <v>162.94999999999999</v>
      </c>
      <c r="F1340" s="199">
        <v>15480.25</v>
      </c>
      <c r="G1340" s="37">
        <v>3661238001244</v>
      </c>
      <c r="H1340" s="26">
        <v>335</v>
      </c>
      <c r="I1340" s="26">
        <v>330</v>
      </c>
      <c r="J1340" s="26">
        <v>390</v>
      </c>
      <c r="K1340" s="31">
        <v>1.63</v>
      </c>
    </row>
    <row r="1341" spans="1:11" s="7" customFormat="1" ht="15">
      <c r="A1341" s="34">
        <v>84837731</v>
      </c>
      <c r="B1341" s="75" t="s">
        <v>167</v>
      </c>
      <c r="C1341" s="76" t="s">
        <v>37</v>
      </c>
      <c r="D1341" s="27" t="s">
        <v>168</v>
      </c>
      <c r="E1341" s="43">
        <v>39.020000000000003</v>
      </c>
      <c r="F1341" s="199">
        <v>3706.9</v>
      </c>
      <c r="G1341" s="37">
        <v>3661238014343</v>
      </c>
      <c r="H1341" s="26">
        <v>400</v>
      </c>
      <c r="I1341" s="26">
        <v>400</v>
      </c>
      <c r="J1341" s="26">
        <v>155</v>
      </c>
      <c r="K1341" s="31">
        <v>0.6</v>
      </c>
    </row>
    <row r="1342" spans="1:11" s="7" customFormat="1" ht="15">
      <c r="A1342" s="34">
        <v>84837121</v>
      </c>
      <c r="B1342" s="75" t="s">
        <v>155</v>
      </c>
      <c r="C1342" s="76" t="s">
        <v>37</v>
      </c>
      <c r="D1342" s="27" t="s">
        <v>156</v>
      </c>
      <c r="E1342" s="43">
        <v>128.61000000000001</v>
      </c>
      <c r="F1342" s="199">
        <v>12217.95</v>
      </c>
      <c r="G1342" s="37">
        <v>3661238014428</v>
      </c>
      <c r="H1342" s="26">
        <v>510</v>
      </c>
      <c r="I1342" s="26">
        <v>250</v>
      </c>
      <c r="J1342" s="26">
        <v>145</v>
      </c>
      <c r="K1342" s="31">
        <v>2.96</v>
      </c>
    </row>
    <row r="1343" spans="1:11" s="7" customFormat="1" ht="15">
      <c r="A1343" s="34">
        <v>84837732</v>
      </c>
      <c r="B1343" s="75" t="s">
        <v>157</v>
      </c>
      <c r="C1343" s="76" t="s">
        <v>37</v>
      </c>
      <c r="D1343" s="27" t="s">
        <v>158</v>
      </c>
      <c r="E1343" s="43">
        <v>88.08</v>
      </c>
      <c r="F1343" s="199">
        <v>8367.6</v>
      </c>
      <c r="G1343" s="37">
        <v>3661238014336</v>
      </c>
      <c r="H1343" s="26">
        <v>520</v>
      </c>
      <c r="I1343" s="26">
        <v>250</v>
      </c>
      <c r="J1343" s="26">
        <v>145</v>
      </c>
      <c r="K1343" s="31">
        <v>3</v>
      </c>
    </row>
    <row r="1344" spans="1:11" s="7" customFormat="1" ht="15">
      <c r="A1344" s="34">
        <v>84837734</v>
      </c>
      <c r="B1344" s="75" t="s">
        <v>159</v>
      </c>
      <c r="C1344" s="76" t="s">
        <v>37</v>
      </c>
      <c r="D1344" s="27" t="s">
        <v>160</v>
      </c>
      <c r="E1344" s="43">
        <v>116.32</v>
      </c>
      <c r="F1344" s="199">
        <v>11050.4</v>
      </c>
      <c r="G1344" s="37">
        <v>3661238014312</v>
      </c>
      <c r="H1344" s="26">
        <v>510</v>
      </c>
      <c r="I1344" s="26">
        <v>265</v>
      </c>
      <c r="J1344" s="26">
        <v>180</v>
      </c>
      <c r="K1344" s="31">
        <v>3.17</v>
      </c>
    </row>
    <row r="1345" spans="1:11" s="7" customFormat="1" ht="15">
      <c r="A1345" s="34">
        <v>84837120</v>
      </c>
      <c r="B1345" s="75" t="s">
        <v>161</v>
      </c>
      <c r="C1345" s="76" t="s">
        <v>37</v>
      </c>
      <c r="D1345" s="27" t="s">
        <v>162</v>
      </c>
      <c r="E1345" s="43">
        <v>128.61000000000001</v>
      </c>
      <c r="F1345" s="199">
        <v>12217.95</v>
      </c>
      <c r="G1345" s="37">
        <v>3661238014435</v>
      </c>
      <c r="H1345" s="26">
        <v>515</v>
      </c>
      <c r="I1345" s="26">
        <v>245</v>
      </c>
      <c r="J1345" s="26">
        <v>145</v>
      </c>
      <c r="K1345" s="31">
        <v>3.02</v>
      </c>
    </row>
    <row r="1346" spans="1:11" s="7" customFormat="1" ht="15">
      <c r="A1346" s="34">
        <v>84837783</v>
      </c>
      <c r="B1346" s="75" t="s">
        <v>163</v>
      </c>
      <c r="C1346" s="76" t="s">
        <v>37</v>
      </c>
      <c r="D1346" s="27" t="s">
        <v>164</v>
      </c>
      <c r="E1346" s="43">
        <v>84.07</v>
      </c>
      <c r="F1346" s="199">
        <v>7986.65</v>
      </c>
      <c r="G1346" s="37">
        <v>3661238014213</v>
      </c>
      <c r="H1346" s="26">
        <v>515</v>
      </c>
      <c r="I1346" s="26">
        <v>250</v>
      </c>
      <c r="J1346" s="26">
        <v>150</v>
      </c>
      <c r="K1346" s="31">
        <v>3</v>
      </c>
    </row>
    <row r="1347" spans="1:11" s="7" customFormat="1" ht="15">
      <c r="A1347" s="34">
        <v>84837784</v>
      </c>
      <c r="B1347" s="75" t="s">
        <v>165</v>
      </c>
      <c r="C1347" s="76" t="s">
        <v>37</v>
      </c>
      <c r="D1347" s="27" t="s">
        <v>166</v>
      </c>
      <c r="E1347" s="43">
        <v>111.02</v>
      </c>
      <c r="F1347" s="199">
        <v>10546.9</v>
      </c>
      <c r="G1347" s="37">
        <v>3661238014206</v>
      </c>
      <c r="H1347" s="26">
        <v>520</v>
      </c>
      <c r="I1347" s="26">
        <v>265</v>
      </c>
      <c r="J1347" s="26">
        <v>180</v>
      </c>
      <c r="K1347" s="31">
        <v>2.95</v>
      </c>
    </row>
    <row r="1348" spans="1:11" s="7" customFormat="1" ht="15">
      <c r="A1348" s="34">
        <v>84837729</v>
      </c>
      <c r="B1348" s="75" t="s">
        <v>141</v>
      </c>
      <c r="C1348" s="76" t="s">
        <v>37</v>
      </c>
      <c r="D1348" s="27" t="s">
        <v>142</v>
      </c>
      <c r="E1348" s="43">
        <v>214.45</v>
      </c>
      <c r="F1348" s="199">
        <v>20372.75</v>
      </c>
      <c r="G1348" s="37">
        <v>3661238014367</v>
      </c>
      <c r="H1348" s="26">
        <v>920</v>
      </c>
      <c r="I1348" s="26">
        <v>700</v>
      </c>
      <c r="J1348" s="26">
        <v>320</v>
      </c>
      <c r="K1348" s="31">
        <v>3.49</v>
      </c>
    </row>
    <row r="1349" spans="1:11" s="7" customFormat="1" ht="15.75" thickBot="1">
      <c r="A1349" s="34">
        <v>84837779</v>
      </c>
      <c r="B1349" s="75" t="s">
        <v>178</v>
      </c>
      <c r="C1349" s="76" t="s">
        <v>37</v>
      </c>
      <c r="D1349" s="27" t="s">
        <v>179</v>
      </c>
      <c r="E1349" s="43">
        <v>23.42</v>
      </c>
      <c r="F1349" s="199">
        <v>2224.9</v>
      </c>
      <c r="G1349" s="37">
        <v>3661238014237</v>
      </c>
      <c r="H1349" s="26">
        <v>230</v>
      </c>
      <c r="I1349" s="26">
        <v>160</v>
      </c>
      <c r="J1349" s="26">
        <v>200</v>
      </c>
      <c r="K1349" s="31">
        <v>0.4</v>
      </c>
    </row>
    <row r="1350" spans="1:11" ht="20.25" thickTop="1" thickBot="1">
      <c r="A1350" s="17" t="s">
        <v>1110</v>
      </c>
      <c r="B1350" s="18"/>
      <c r="C1350" s="19" t="s">
        <v>25</v>
      </c>
      <c r="D1350" s="20"/>
      <c r="E1350" s="21" t="s">
        <v>25</v>
      </c>
      <c r="F1350" s="211" t="s">
        <v>25</v>
      </c>
      <c r="G1350" s="22" t="s">
        <v>26</v>
      </c>
      <c r="H1350" s="23" t="s">
        <v>26</v>
      </c>
      <c r="I1350" s="23" t="s">
        <v>26</v>
      </c>
      <c r="J1350" s="23" t="s">
        <v>26</v>
      </c>
      <c r="K1350" s="24" t="s">
        <v>26</v>
      </c>
    </row>
    <row r="1351" spans="1:11" ht="15.75" thickTop="1">
      <c r="A1351" s="35">
        <v>100020185</v>
      </c>
      <c r="B1351" s="35" t="s">
        <v>1111</v>
      </c>
      <c r="C1351" s="94" t="s">
        <v>19</v>
      </c>
      <c r="D1351" s="95" t="s">
        <v>1112</v>
      </c>
      <c r="E1351" s="43">
        <v>3748.56</v>
      </c>
      <c r="F1351" s="199">
        <v>356113.2</v>
      </c>
      <c r="G1351" s="29">
        <v>3661238575219</v>
      </c>
      <c r="H1351" s="30">
        <v>1420</v>
      </c>
      <c r="I1351" s="30">
        <v>740</v>
      </c>
      <c r="J1351" s="26">
        <v>1040</v>
      </c>
      <c r="K1351" s="31">
        <v>430</v>
      </c>
    </row>
    <row r="1352" spans="1:11" ht="15">
      <c r="A1352" s="35">
        <v>100020191</v>
      </c>
      <c r="B1352" s="59" t="s">
        <v>1113</v>
      </c>
      <c r="C1352" s="60" t="s">
        <v>19</v>
      </c>
      <c r="D1352" s="36" t="s">
        <v>1114</v>
      </c>
      <c r="E1352" s="43">
        <v>8290.7900000000009</v>
      </c>
      <c r="F1352" s="199">
        <v>787625.05</v>
      </c>
      <c r="G1352" s="29">
        <v>3661238575271</v>
      </c>
      <c r="H1352" s="30">
        <v>1810</v>
      </c>
      <c r="I1352" s="30">
        <v>840</v>
      </c>
      <c r="J1352" s="26">
        <v>1250</v>
      </c>
      <c r="K1352" s="31">
        <v>637</v>
      </c>
    </row>
    <row r="1353" spans="1:11" ht="15">
      <c r="A1353" s="35">
        <v>100020193</v>
      </c>
      <c r="B1353" s="59" t="s">
        <v>1115</v>
      </c>
      <c r="C1353" s="60" t="s">
        <v>19</v>
      </c>
      <c r="D1353" s="36" t="s">
        <v>1116</v>
      </c>
      <c r="E1353" s="43">
        <v>10719.38</v>
      </c>
      <c r="F1353" s="199">
        <v>1018341.1</v>
      </c>
      <c r="G1353" s="29">
        <v>3661238575295</v>
      </c>
      <c r="H1353" s="30">
        <v>2050</v>
      </c>
      <c r="I1353" s="30">
        <v>880</v>
      </c>
      <c r="J1353" s="26">
        <v>1280</v>
      </c>
      <c r="K1353" s="31">
        <v>795</v>
      </c>
    </row>
    <row r="1354" spans="1:11" ht="15">
      <c r="A1354" s="35">
        <v>100020202</v>
      </c>
      <c r="B1354" s="35" t="s">
        <v>1117</v>
      </c>
      <c r="C1354" s="94" t="s">
        <v>19</v>
      </c>
      <c r="D1354" s="95" t="s">
        <v>1118</v>
      </c>
      <c r="E1354" s="43">
        <v>508.33</v>
      </c>
      <c r="F1354" s="199">
        <v>48291.35</v>
      </c>
      <c r="G1354" s="29">
        <v>3661238575387</v>
      </c>
      <c r="H1354" s="30">
        <v>1330</v>
      </c>
      <c r="I1354" s="30">
        <v>1020</v>
      </c>
      <c r="J1354" s="26">
        <v>100</v>
      </c>
      <c r="K1354" s="31">
        <v>28</v>
      </c>
    </row>
    <row r="1355" spans="1:11" ht="15">
      <c r="A1355" s="35">
        <v>100020199</v>
      </c>
      <c r="B1355" s="59" t="s">
        <v>1119</v>
      </c>
      <c r="C1355" s="60" t="s">
        <v>19</v>
      </c>
      <c r="D1355" s="36" t="s">
        <v>1120</v>
      </c>
      <c r="E1355" s="43">
        <v>309.64999999999998</v>
      </c>
      <c r="F1355" s="199">
        <v>29416.75</v>
      </c>
      <c r="G1355" s="29">
        <v>3661238575356</v>
      </c>
      <c r="H1355" s="30">
        <v>1120</v>
      </c>
      <c r="I1355" s="30">
        <v>960</v>
      </c>
      <c r="J1355" s="26">
        <v>100</v>
      </c>
      <c r="K1355" s="31">
        <v>17</v>
      </c>
    </row>
    <row r="1356" spans="1:11" ht="15">
      <c r="A1356" s="35">
        <v>100020203</v>
      </c>
      <c r="B1356" s="35" t="s">
        <v>1121</v>
      </c>
      <c r="C1356" s="94" t="s">
        <v>19</v>
      </c>
      <c r="D1356" s="95" t="s">
        <v>1122</v>
      </c>
      <c r="E1356" s="43">
        <v>564.33000000000004</v>
      </c>
      <c r="F1356" s="199">
        <v>53611.35</v>
      </c>
      <c r="G1356" s="29">
        <v>3661238575394</v>
      </c>
      <c r="H1356" s="30">
        <v>1320</v>
      </c>
      <c r="I1356" s="30">
        <v>1030</v>
      </c>
      <c r="J1356" s="26">
        <v>200</v>
      </c>
      <c r="K1356" s="31">
        <v>36</v>
      </c>
    </row>
    <row r="1357" spans="1:11" ht="15">
      <c r="A1357" s="38" t="s">
        <v>1123</v>
      </c>
      <c r="B1357" s="59"/>
      <c r="C1357" s="60" t="s">
        <v>25</v>
      </c>
      <c r="D1357" s="36"/>
      <c r="E1357" s="58" t="s">
        <v>25</v>
      </c>
      <c r="F1357" s="199" t="s">
        <v>25</v>
      </c>
      <c r="G1357" s="29" t="s">
        <v>26</v>
      </c>
      <c r="H1357" s="30" t="s">
        <v>26</v>
      </c>
      <c r="I1357" s="30" t="s">
        <v>26</v>
      </c>
      <c r="J1357" s="26" t="s">
        <v>26</v>
      </c>
      <c r="K1357" s="31" t="s">
        <v>26</v>
      </c>
    </row>
    <row r="1358" spans="1:11" ht="15">
      <c r="A1358" s="34" t="s">
        <v>1124</v>
      </c>
      <c r="B1358" s="75" t="s">
        <v>1125</v>
      </c>
      <c r="C1358" s="76" t="s">
        <v>19</v>
      </c>
      <c r="D1358" s="27"/>
      <c r="E1358" s="144">
        <v>773.41</v>
      </c>
      <c r="F1358" s="220">
        <v>73474.509999999995</v>
      </c>
      <c r="G1358" s="37"/>
      <c r="H1358" s="26">
        <v>500</v>
      </c>
      <c r="I1358" s="26">
        <v>300</v>
      </c>
      <c r="J1358" s="26">
        <v>200</v>
      </c>
      <c r="K1358" s="31">
        <v>1.5</v>
      </c>
    </row>
    <row r="1359" spans="1:11" ht="15.75" thickBot="1">
      <c r="A1359" s="34" t="s">
        <v>1126</v>
      </c>
      <c r="B1359" s="75" t="s">
        <v>1127</v>
      </c>
      <c r="C1359" s="76" t="s">
        <v>19</v>
      </c>
      <c r="D1359" s="27"/>
      <c r="E1359" s="144" t="s">
        <v>25</v>
      </c>
      <c r="F1359" s="220" t="s">
        <v>25</v>
      </c>
      <c r="G1359" s="37"/>
      <c r="H1359" s="26"/>
      <c r="I1359" s="26"/>
      <c r="J1359" s="26"/>
      <c r="K1359" s="31"/>
    </row>
    <row r="1360" spans="1:11" ht="20.25" thickTop="1" thickBot="1">
      <c r="A1360" s="17" t="s">
        <v>1128</v>
      </c>
      <c r="B1360" s="18"/>
      <c r="C1360" s="19" t="s">
        <v>25</v>
      </c>
      <c r="D1360" s="20"/>
      <c r="E1360" s="21" t="s">
        <v>25</v>
      </c>
      <c r="F1360" s="211" t="s">
        <v>25</v>
      </c>
      <c r="G1360" s="22" t="s">
        <v>26</v>
      </c>
      <c r="H1360" s="23" t="s">
        <v>26</v>
      </c>
      <c r="I1360" s="23" t="s">
        <v>26</v>
      </c>
      <c r="J1360" s="23" t="s">
        <v>26</v>
      </c>
      <c r="K1360" s="24" t="s">
        <v>26</v>
      </c>
    </row>
    <row r="1361" spans="1:11" ht="15.75" thickTop="1">
      <c r="A1361" s="12" t="s">
        <v>1129</v>
      </c>
      <c r="B1361" s="25"/>
      <c r="C1361" s="26" t="s">
        <v>25</v>
      </c>
      <c r="D1361" s="27"/>
      <c r="E1361" s="58" t="s">
        <v>25</v>
      </c>
      <c r="F1361" s="199" t="s">
        <v>25</v>
      </c>
      <c r="G1361" s="37" t="s">
        <v>26</v>
      </c>
      <c r="H1361" s="26" t="s">
        <v>26</v>
      </c>
      <c r="I1361" s="26" t="s">
        <v>26</v>
      </c>
      <c r="J1361" s="26" t="s">
        <v>26</v>
      </c>
      <c r="K1361" s="31" t="s">
        <v>26</v>
      </c>
    </row>
    <row r="1362" spans="1:11" ht="15">
      <c r="A1362" s="35">
        <v>82197729</v>
      </c>
      <c r="B1362" s="51" t="s">
        <v>1130</v>
      </c>
      <c r="C1362" s="52" t="s">
        <v>37</v>
      </c>
      <c r="D1362" s="36" t="s">
        <v>1131</v>
      </c>
      <c r="E1362" s="43">
        <v>178.94</v>
      </c>
      <c r="F1362" s="199">
        <v>16999.3</v>
      </c>
      <c r="G1362" s="37">
        <v>3661238020733</v>
      </c>
      <c r="H1362" s="26">
        <v>195</v>
      </c>
      <c r="I1362" s="26">
        <v>150</v>
      </c>
      <c r="J1362" s="26">
        <v>125</v>
      </c>
      <c r="K1362" s="31">
        <v>0.3</v>
      </c>
    </row>
    <row r="1363" spans="1:11" ht="15">
      <c r="A1363" s="12" t="s">
        <v>1132</v>
      </c>
      <c r="B1363" s="25"/>
      <c r="C1363" s="26" t="s">
        <v>25</v>
      </c>
      <c r="D1363" s="27"/>
      <c r="E1363" s="58" t="s">
        <v>25</v>
      </c>
      <c r="F1363" s="199" t="s">
        <v>25</v>
      </c>
      <c r="G1363" s="29" t="s">
        <v>26</v>
      </c>
      <c r="H1363" s="30" t="s">
        <v>26</v>
      </c>
      <c r="I1363" s="30" t="s">
        <v>26</v>
      </c>
      <c r="J1363" s="26" t="s">
        <v>26</v>
      </c>
      <c r="K1363" s="31" t="s">
        <v>26</v>
      </c>
    </row>
    <row r="1364" spans="1:11" ht="15">
      <c r="A1364" s="35">
        <v>82197729</v>
      </c>
      <c r="B1364" s="51" t="s">
        <v>1130</v>
      </c>
      <c r="C1364" s="52" t="s">
        <v>37</v>
      </c>
      <c r="D1364" s="36" t="s">
        <v>1131</v>
      </c>
      <c r="E1364" s="43">
        <v>178.94</v>
      </c>
      <c r="F1364" s="199">
        <v>16999.3</v>
      </c>
      <c r="G1364" s="37">
        <v>3661238020733</v>
      </c>
      <c r="H1364" s="26">
        <v>195</v>
      </c>
      <c r="I1364" s="26">
        <v>150</v>
      </c>
      <c r="J1364" s="26">
        <v>125</v>
      </c>
      <c r="K1364" s="31">
        <v>0.3</v>
      </c>
    </row>
    <row r="1365" spans="1:11" s="7" customFormat="1" ht="15">
      <c r="A1365" s="35">
        <v>88017859</v>
      </c>
      <c r="B1365" s="51" t="s">
        <v>74</v>
      </c>
      <c r="C1365" s="52" t="s">
        <v>37</v>
      </c>
      <c r="D1365" s="27" t="s">
        <v>75</v>
      </c>
      <c r="E1365" s="43">
        <v>32.85</v>
      </c>
      <c r="F1365" s="199">
        <v>3120.75</v>
      </c>
      <c r="G1365" s="37">
        <v>3661238048805</v>
      </c>
      <c r="H1365" s="26">
        <v>80</v>
      </c>
      <c r="I1365" s="26">
        <v>80</v>
      </c>
      <c r="J1365" s="26">
        <v>40</v>
      </c>
      <c r="K1365" s="31" t="s">
        <v>26</v>
      </c>
    </row>
    <row r="1366" spans="1:11" ht="15">
      <c r="A1366" s="35">
        <v>7768817</v>
      </c>
      <c r="B1366" s="51" t="s">
        <v>76</v>
      </c>
      <c r="C1366" s="52" t="s">
        <v>37</v>
      </c>
      <c r="D1366" s="27" t="s">
        <v>77</v>
      </c>
      <c r="E1366" s="43">
        <v>215.59</v>
      </c>
      <c r="F1366" s="199">
        <v>20481.05</v>
      </c>
      <c r="G1366" s="37">
        <v>3661238048836</v>
      </c>
      <c r="H1366" s="26">
        <v>130</v>
      </c>
      <c r="I1366" s="26">
        <v>90</v>
      </c>
      <c r="J1366" s="26">
        <v>55</v>
      </c>
      <c r="K1366" s="31" t="s">
        <v>26</v>
      </c>
    </row>
    <row r="1367" spans="1:11" ht="15">
      <c r="A1367" s="34">
        <v>7768818</v>
      </c>
      <c r="B1367" s="51" t="s">
        <v>80</v>
      </c>
      <c r="C1367" s="52" t="s">
        <v>37</v>
      </c>
      <c r="D1367" s="27" t="s">
        <v>81</v>
      </c>
      <c r="E1367" s="43">
        <v>390.22</v>
      </c>
      <c r="F1367" s="199">
        <v>37070.9</v>
      </c>
      <c r="G1367" s="37">
        <v>3661238049178</v>
      </c>
      <c r="H1367" s="26">
        <v>175</v>
      </c>
      <c r="I1367" s="26">
        <v>150</v>
      </c>
      <c r="J1367" s="26">
        <v>90</v>
      </c>
      <c r="K1367" s="31" t="s">
        <v>26</v>
      </c>
    </row>
    <row r="1368" spans="1:11" ht="15">
      <c r="A1368" s="35">
        <v>82187730</v>
      </c>
      <c r="B1368" s="51" t="s">
        <v>1133</v>
      </c>
      <c r="C1368" s="52" t="s">
        <v>37</v>
      </c>
      <c r="D1368" s="36" t="s">
        <v>1134</v>
      </c>
      <c r="E1368" s="43">
        <v>142.1</v>
      </c>
      <c r="F1368" s="199">
        <v>13499.5</v>
      </c>
      <c r="G1368" s="37">
        <v>3661238020849</v>
      </c>
      <c r="H1368" s="26">
        <v>195</v>
      </c>
      <c r="I1368" s="26">
        <v>150</v>
      </c>
      <c r="J1368" s="26">
        <v>125</v>
      </c>
      <c r="K1368" s="31">
        <v>0.2</v>
      </c>
    </row>
    <row r="1369" spans="1:11" s="7" customFormat="1" ht="15">
      <c r="A1369" s="12" t="s">
        <v>1135</v>
      </c>
      <c r="B1369" s="25"/>
      <c r="C1369" s="26" t="s">
        <v>25</v>
      </c>
      <c r="D1369" s="27"/>
      <c r="E1369" s="58" t="s">
        <v>25</v>
      </c>
      <c r="F1369" s="199" t="s">
        <v>25</v>
      </c>
      <c r="G1369" s="29" t="s">
        <v>26</v>
      </c>
      <c r="H1369" s="30" t="s">
        <v>26</v>
      </c>
      <c r="I1369" s="30" t="s">
        <v>26</v>
      </c>
      <c r="J1369" s="26" t="s">
        <v>26</v>
      </c>
      <c r="K1369" s="31" t="s">
        <v>26</v>
      </c>
    </row>
    <row r="1370" spans="1:11" s="7" customFormat="1" ht="15">
      <c r="A1370" s="35">
        <v>100004970</v>
      </c>
      <c r="B1370" s="51" t="s">
        <v>1136</v>
      </c>
      <c r="C1370" s="52" t="s">
        <v>37</v>
      </c>
      <c r="D1370" s="27" t="s">
        <v>1137</v>
      </c>
      <c r="E1370" s="43">
        <v>361.12</v>
      </c>
      <c r="F1370" s="199">
        <v>34306.400000000001</v>
      </c>
      <c r="G1370" s="37">
        <v>3661238001893</v>
      </c>
      <c r="H1370" s="26">
        <v>310</v>
      </c>
      <c r="I1370" s="26">
        <v>210</v>
      </c>
      <c r="J1370" s="26">
        <v>130</v>
      </c>
      <c r="K1370" s="31">
        <v>0.7</v>
      </c>
    </row>
    <row r="1371" spans="1:11" s="7" customFormat="1" ht="15">
      <c r="A1371" s="35">
        <v>85757743</v>
      </c>
      <c r="B1371" s="75" t="s">
        <v>1138</v>
      </c>
      <c r="C1371" s="76" t="s">
        <v>37</v>
      </c>
      <c r="D1371" s="27" t="s">
        <v>1139</v>
      </c>
      <c r="E1371" s="43">
        <v>243.62</v>
      </c>
      <c r="F1371" s="199">
        <v>23143.9</v>
      </c>
      <c r="G1371" s="37">
        <v>3661238022737</v>
      </c>
      <c r="H1371" s="26">
        <v>260</v>
      </c>
      <c r="I1371" s="26">
        <v>150</v>
      </c>
      <c r="J1371" s="26">
        <v>120</v>
      </c>
      <c r="K1371" s="31">
        <v>0.4</v>
      </c>
    </row>
    <row r="1372" spans="1:11" ht="15">
      <c r="A1372" s="35">
        <v>100018923</v>
      </c>
      <c r="B1372" s="51" t="s">
        <v>1140</v>
      </c>
      <c r="C1372" s="52" t="s">
        <v>37</v>
      </c>
      <c r="D1372" s="27" t="s">
        <v>1141</v>
      </c>
      <c r="E1372" s="43">
        <v>367.6</v>
      </c>
      <c r="F1372" s="199">
        <v>34922</v>
      </c>
      <c r="G1372" s="37">
        <v>3661238544932</v>
      </c>
      <c r="H1372" s="26">
        <v>175</v>
      </c>
      <c r="I1372" s="26">
        <v>122</v>
      </c>
      <c r="J1372" s="26">
        <v>60</v>
      </c>
      <c r="K1372" s="31">
        <v>0.3</v>
      </c>
    </row>
    <row r="1373" spans="1:11" ht="15">
      <c r="A1373" s="35">
        <v>100013307</v>
      </c>
      <c r="B1373" s="59" t="s">
        <v>1142</v>
      </c>
      <c r="C1373" s="60" t="s">
        <v>37</v>
      </c>
      <c r="D1373" s="36" t="s">
        <v>1143</v>
      </c>
      <c r="E1373" s="43">
        <v>194.02</v>
      </c>
      <c r="F1373" s="199">
        <v>18431.900000000001</v>
      </c>
      <c r="G1373" s="29">
        <v>3661238363601</v>
      </c>
      <c r="H1373" s="30">
        <v>260</v>
      </c>
      <c r="I1373" s="30">
        <v>160</v>
      </c>
      <c r="J1373" s="26">
        <v>130</v>
      </c>
      <c r="K1373" s="31">
        <v>0.3</v>
      </c>
    </row>
    <row r="1374" spans="1:11" s="7" customFormat="1" ht="15">
      <c r="A1374" s="35">
        <v>100018924</v>
      </c>
      <c r="B1374" s="59" t="s">
        <v>1144</v>
      </c>
      <c r="C1374" s="60" t="s">
        <v>37</v>
      </c>
      <c r="D1374" s="36" t="s">
        <v>1145</v>
      </c>
      <c r="E1374" s="61">
        <v>170.31</v>
      </c>
      <c r="F1374" s="205">
        <v>16179.45</v>
      </c>
      <c r="G1374" s="29">
        <v>3661238544949</v>
      </c>
      <c r="H1374" s="30" t="s">
        <v>26</v>
      </c>
      <c r="I1374" s="30" t="s">
        <v>26</v>
      </c>
      <c r="J1374" s="26" t="s">
        <v>26</v>
      </c>
      <c r="K1374" s="31">
        <v>0.3</v>
      </c>
    </row>
    <row r="1375" spans="1:11" s="7" customFormat="1" ht="15">
      <c r="A1375" s="35">
        <v>85757747</v>
      </c>
      <c r="B1375" s="51" t="s">
        <v>523</v>
      </c>
      <c r="C1375" s="52" t="s">
        <v>37</v>
      </c>
      <c r="D1375" s="27" t="s">
        <v>1146</v>
      </c>
      <c r="E1375" s="43">
        <v>139.06</v>
      </c>
      <c r="F1375" s="199">
        <v>13210.7</v>
      </c>
      <c r="G1375" s="37">
        <v>3661238022706</v>
      </c>
      <c r="H1375" s="26">
        <v>110</v>
      </c>
      <c r="I1375" s="26">
        <v>85</v>
      </c>
      <c r="J1375" s="26">
        <v>40</v>
      </c>
      <c r="K1375" s="31">
        <v>0.1</v>
      </c>
    </row>
    <row r="1376" spans="1:11" s="7" customFormat="1" ht="15">
      <c r="A1376" s="12" t="s">
        <v>1147</v>
      </c>
      <c r="B1376" s="25"/>
      <c r="C1376" s="26" t="s">
        <v>25</v>
      </c>
      <c r="D1376" s="27"/>
      <c r="E1376" s="58" t="s">
        <v>25</v>
      </c>
      <c r="F1376" s="199" t="s">
        <v>25</v>
      </c>
      <c r="G1376" s="29" t="s">
        <v>26</v>
      </c>
      <c r="H1376" s="30" t="s">
        <v>26</v>
      </c>
      <c r="I1376" s="30" t="s">
        <v>26</v>
      </c>
      <c r="J1376" s="26" t="s">
        <v>26</v>
      </c>
      <c r="K1376" s="31" t="s">
        <v>26</v>
      </c>
    </row>
    <row r="1377" spans="1:11" s="7" customFormat="1" ht="15">
      <c r="A1377" s="35">
        <v>88017017</v>
      </c>
      <c r="B1377" s="51" t="s">
        <v>269</v>
      </c>
      <c r="C1377" s="52" t="s">
        <v>37</v>
      </c>
      <c r="D1377" s="27" t="s">
        <v>270</v>
      </c>
      <c r="E1377" s="43">
        <v>85.16</v>
      </c>
      <c r="F1377" s="199">
        <v>8090.2</v>
      </c>
      <c r="G1377" s="37">
        <v>3661238049185</v>
      </c>
      <c r="H1377" s="26">
        <v>150</v>
      </c>
      <c r="I1377" s="26">
        <v>200</v>
      </c>
      <c r="J1377" s="26">
        <v>40</v>
      </c>
      <c r="K1377" s="31" t="s">
        <v>26</v>
      </c>
    </row>
    <row r="1378" spans="1:11" s="7" customFormat="1" ht="15">
      <c r="A1378" s="35">
        <v>85757743</v>
      </c>
      <c r="B1378" s="75" t="s">
        <v>1138</v>
      </c>
      <c r="C1378" s="76" t="s">
        <v>37</v>
      </c>
      <c r="D1378" s="27" t="s">
        <v>1139</v>
      </c>
      <c r="E1378" s="43">
        <v>243.62</v>
      </c>
      <c r="F1378" s="199">
        <v>23143.9</v>
      </c>
      <c r="G1378" s="37">
        <v>3661238022737</v>
      </c>
      <c r="H1378" s="26">
        <v>260</v>
      </c>
      <c r="I1378" s="26">
        <v>150</v>
      </c>
      <c r="J1378" s="26">
        <v>120</v>
      </c>
      <c r="K1378" s="31">
        <v>0.4</v>
      </c>
    </row>
    <row r="1379" spans="1:11" ht="15">
      <c r="A1379" s="35">
        <v>100018923</v>
      </c>
      <c r="B1379" s="51" t="s">
        <v>1140</v>
      </c>
      <c r="C1379" s="52" t="s">
        <v>37</v>
      </c>
      <c r="D1379" s="27" t="s">
        <v>1141</v>
      </c>
      <c r="E1379" s="43">
        <v>367.6</v>
      </c>
      <c r="F1379" s="199">
        <v>34922</v>
      </c>
      <c r="G1379" s="37">
        <v>3661238544932</v>
      </c>
      <c r="H1379" s="26">
        <v>175</v>
      </c>
      <c r="I1379" s="26">
        <v>122</v>
      </c>
      <c r="J1379" s="26">
        <v>60</v>
      </c>
      <c r="K1379" s="31">
        <v>0.3</v>
      </c>
    </row>
    <row r="1380" spans="1:11" ht="15">
      <c r="A1380" s="35">
        <v>100018924</v>
      </c>
      <c r="B1380" s="59" t="s">
        <v>1144</v>
      </c>
      <c r="C1380" s="60" t="s">
        <v>37</v>
      </c>
      <c r="D1380" s="36" t="s">
        <v>1145</v>
      </c>
      <c r="E1380" s="61">
        <v>170.31</v>
      </c>
      <c r="F1380" s="205">
        <v>16179.45</v>
      </c>
      <c r="G1380" s="29">
        <v>3661238544949</v>
      </c>
      <c r="H1380" s="30" t="s">
        <v>26</v>
      </c>
      <c r="I1380" s="30" t="s">
        <v>26</v>
      </c>
      <c r="J1380" s="26" t="s">
        <v>26</v>
      </c>
      <c r="K1380" s="31">
        <v>0.3</v>
      </c>
    </row>
    <row r="1381" spans="1:11" ht="15">
      <c r="A1381" s="35">
        <v>100013307</v>
      </c>
      <c r="B1381" s="59" t="s">
        <v>1142</v>
      </c>
      <c r="C1381" s="60" t="s">
        <v>37</v>
      </c>
      <c r="D1381" s="36" t="s">
        <v>1143</v>
      </c>
      <c r="E1381" s="43">
        <v>194.02</v>
      </c>
      <c r="F1381" s="199">
        <v>18431.900000000001</v>
      </c>
      <c r="G1381" s="29">
        <v>3661238363601</v>
      </c>
      <c r="H1381" s="30">
        <v>260</v>
      </c>
      <c r="I1381" s="30">
        <v>160</v>
      </c>
      <c r="J1381" s="26">
        <v>130</v>
      </c>
      <c r="K1381" s="31">
        <v>0.3</v>
      </c>
    </row>
    <row r="1382" spans="1:11" s="7" customFormat="1" ht="15">
      <c r="A1382" s="35">
        <v>100013306</v>
      </c>
      <c r="B1382" s="59" t="s">
        <v>1148</v>
      </c>
      <c r="C1382" s="60" t="s">
        <v>37</v>
      </c>
      <c r="D1382" s="36" t="s">
        <v>1149</v>
      </c>
      <c r="E1382" s="43">
        <v>120.74</v>
      </c>
      <c r="F1382" s="199">
        <v>11470.3</v>
      </c>
      <c r="G1382" s="29">
        <v>3661238363595</v>
      </c>
      <c r="H1382" s="30">
        <v>150</v>
      </c>
      <c r="I1382" s="30">
        <v>210</v>
      </c>
      <c r="J1382" s="26">
        <v>40</v>
      </c>
      <c r="K1382" s="31">
        <v>0.2</v>
      </c>
    </row>
    <row r="1383" spans="1:11" ht="15">
      <c r="A1383" s="35">
        <v>85757747</v>
      </c>
      <c r="B1383" s="51" t="s">
        <v>523</v>
      </c>
      <c r="C1383" s="52" t="s">
        <v>37</v>
      </c>
      <c r="D1383" s="27" t="s">
        <v>1146</v>
      </c>
      <c r="E1383" s="43">
        <v>139.06</v>
      </c>
      <c r="F1383" s="199">
        <v>13210.7</v>
      </c>
      <c r="G1383" s="37">
        <v>3661238022706</v>
      </c>
      <c r="H1383" s="26">
        <v>110</v>
      </c>
      <c r="I1383" s="26">
        <v>85</v>
      </c>
      <c r="J1383" s="26">
        <v>40</v>
      </c>
      <c r="K1383" s="31">
        <v>0.1</v>
      </c>
    </row>
    <row r="1384" spans="1:11" ht="15">
      <c r="A1384" s="34">
        <v>88017851</v>
      </c>
      <c r="B1384" s="51" t="s">
        <v>1150</v>
      </c>
      <c r="C1384" s="52" t="s">
        <v>37</v>
      </c>
      <c r="D1384" s="27" t="s">
        <v>1151</v>
      </c>
      <c r="E1384" s="43">
        <v>141.21</v>
      </c>
      <c r="F1384" s="199">
        <v>13414.95</v>
      </c>
      <c r="G1384" s="37">
        <v>3661238048850</v>
      </c>
      <c r="H1384" s="26">
        <v>350</v>
      </c>
      <c r="I1384" s="26">
        <v>260</v>
      </c>
      <c r="J1384" s="26">
        <v>30</v>
      </c>
      <c r="K1384" s="31">
        <v>0.4</v>
      </c>
    </row>
    <row r="1385" spans="1:11" ht="15">
      <c r="A1385" s="35">
        <v>81997720</v>
      </c>
      <c r="B1385" s="51" t="s">
        <v>1152</v>
      </c>
      <c r="C1385" s="52" t="s">
        <v>37</v>
      </c>
      <c r="D1385" s="36" t="s">
        <v>1153</v>
      </c>
      <c r="E1385" s="43">
        <v>195.11</v>
      </c>
      <c r="F1385" s="199">
        <v>18535.45</v>
      </c>
      <c r="G1385" s="37">
        <v>3661238001350</v>
      </c>
      <c r="H1385" s="26">
        <v>310</v>
      </c>
      <c r="I1385" s="26">
        <v>215</v>
      </c>
      <c r="J1385" s="26">
        <v>130</v>
      </c>
      <c r="K1385" s="31">
        <v>1.3</v>
      </c>
    </row>
    <row r="1386" spans="1:11" ht="15">
      <c r="A1386" s="35">
        <v>88017835</v>
      </c>
      <c r="B1386" s="51" t="s">
        <v>1154</v>
      </c>
      <c r="C1386" s="52" t="s">
        <v>37</v>
      </c>
      <c r="D1386" s="36" t="s">
        <v>1155</v>
      </c>
      <c r="E1386" s="43">
        <v>134.75</v>
      </c>
      <c r="F1386" s="199">
        <v>12801.25</v>
      </c>
      <c r="G1386" s="37">
        <v>3661238048928</v>
      </c>
      <c r="H1386" s="26">
        <v>350</v>
      </c>
      <c r="I1386" s="26">
        <v>260</v>
      </c>
      <c r="J1386" s="26">
        <v>20</v>
      </c>
      <c r="K1386" s="31">
        <v>0.3</v>
      </c>
    </row>
    <row r="1387" spans="1:11" ht="15">
      <c r="A1387" s="34">
        <v>88017858</v>
      </c>
      <c r="B1387" s="75" t="s">
        <v>1156</v>
      </c>
      <c r="C1387" s="76" t="s">
        <v>37</v>
      </c>
      <c r="D1387" s="27" t="s">
        <v>1157</v>
      </c>
      <c r="E1387" s="43">
        <v>72.36</v>
      </c>
      <c r="F1387" s="199">
        <v>6874.2</v>
      </c>
      <c r="G1387" s="37">
        <v>3661238048812</v>
      </c>
      <c r="H1387" s="26">
        <v>210</v>
      </c>
      <c r="I1387" s="26">
        <v>150</v>
      </c>
      <c r="J1387" s="26">
        <v>20</v>
      </c>
      <c r="K1387" s="31">
        <v>0.1</v>
      </c>
    </row>
    <row r="1388" spans="1:11" ht="15">
      <c r="A1388" s="34">
        <v>100004781</v>
      </c>
      <c r="B1388" s="75" t="s">
        <v>1158</v>
      </c>
      <c r="C1388" s="76" t="s">
        <v>37</v>
      </c>
      <c r="D1388" s="27" t="s">
        <v>1159</v>
      </c>
      <c r="E1388" s="43">
        <v>263.02999999999997</v>
      </c>
      <c r="F1388" s="199">
        <v>24987.85</v>
      </c>
      <c r="G1388" s="37">
        <v>3661238002234</v>
      </c>
      <c r="H1388" s="26">
        <v>190</v>
      </c>
      <c r="I1388" s="26">
        <v>145</v>
      </c>
      <c r="J1388" s="26">
        <v>120</v>
      </c>
      <c r="K1388" s="31">
        <v>0.3</v>
      </c>
    </row>
    <row r="1389" spans="1:11" s="7" customFormat="1" ht="15">
      <c r="A1389" s="34">
        <v>100000030</v>
      </c>
      <c r="B1389" s="51" t="s">
        <v>209</v>
      </c>
      <c r="C1389" s="52" t="s">
        <v>37</v>
      </c>
      <c r="D1389" s="27" t="s">
        <v>221</v>
      </c>
      <c r="E1389" s="43">
        <v>66.83</v>
      </c>
      <c r="F1389" s="199">
        <v>6348.85</v>
      </c>
      <c r="G1389" s="37">
        <v>3661238011168</v>
      </c>
      <c r="H1389" s="26">
        <v>200</v>
      </c>
      <c r="I1389" s="26">
        <v>150</v>
      </c>
      <c r="J1389" s="26">
        <v>30</v>
      </c>
      <c r="K1389" s="31" t="s">
        <v>26</v>
      </c>
    </row>
    <row r="1390" spans="1:11" s="7" customFormat="1" ht="15.75" thickBot="1">
      <c r="A1390" s="35">
        <v>88017887</v>
      </c>
      <c r="B1390" s="51" t="s">
        <v>1160</v>
      </c>
      <c r="C1390" s="52" t="s">
        <v>37</v>
      </c>
      <c r="D1390" s="27" t="s">
        <v>1161</v>
      </c>
      <c r="E1390" s="43">
        <v>84.07</v>
      </c>
      <c r="F1390" s="199">
        <v>7986.65</v>
      </c>
      <c r="G1390" s="37">
        <v>3661238048720</v>
      </c>
      <c r="H1390" s="26">
        <v>210</v>
      </c>
      <c r="I1390" s="26">
        <v>150</v>
      </c>
      <c r="J1390" s="26">
        <v>40</v>
      </c>
      <c r="K1390" s="31">
        <v>0.2</v>
      </c>
    </row>
    <row r="1391" spans="1:11" s="7" customFormat="1" ht="20.25" thickTop="1" thickBot="1">
      <c r="A1391" s="17" t="s">
        <v>1162</v>
      </c>
      <c r="B1391" s="18"/>
      <c r="C1391" s="19" t="s">
        <v>25</v>
      </c>
      <c r="D1391" s="20"/>
      <c r="E1391" s="21" t="s">
        <v>25</v>
      </c>
      <c r="F1391" s="211" t="s">
        <v>25</v>
      </c>
      <c r="G1391" s="22" t="s">
        <v>26</v>
      </c>
      <c r="H1391" s="23" t="s">
        <v>26</v>
      </c>
      <c r="I1391" s="23" t="s">
        <v>26</v>
      </c>
      <c r="J1391" s="23" t="s">
        <v>26</v>
      </c>
      <c r="K1391" s="24" t="s">
        <v>26</v>
      </c>
    </row>
    <row r="1392" spans="1:11" s="7" customFormat="1" ht="15.75" thickTop="1">
      <c r="A1392" s="35" t="s">
        <v>84</v>
      </c>
      <c r="B1392" s="51" t="s">
        <v>85</v>
      </c>
      <c r="C1392" s="52" t="s">
        <v>19</v>
      </c>
      <c r="D1392" s="36"/>
      <c r="E1392" s="42">
        <v>209.72</v>
      </c>
      <c r="F1392" s="203">
        <v>19923</v>
      </c>
      <c r="G1392" s="37" t="s">
        <v>26</v>
      </c>
      <c r="H1392" s="53" t="s">
        <v>26</v>
      </c>
      <c r="I1392" s="53" t="s">
        <v>26</v>
      </c>
      <c r="J1392" s="53" t="s">
        <v>26</v>
      </c>
      <c r="K1392" s="54" t="s">
        <v>26</v>
      </c>
    </row>
    <row r="1393" spans="1:11" s="7" customFormat="1" ht="15">
      <c r="A1393" s="12" t="s">
        <v>1163</v>
      </c>
      <c r="B1393" s="75"/>
      <c r="C1393" s="76" t="s">
        <v>25</v>
      </c>
      <c r="D1393" s="27"/>
      <c r="E1393" s="58" t="s">
        <v>25</v>
      </c>
      <c r="F1393" s="199" t="s">
        <v>25</v>
      </c>
      <c r="G1393" s="37" t="s">
        <v>26</v>
      </c>
      <c r="H1393" s="26" t="s">
        <v>26</v>
      </c>
      <c r="I1393" s="26" t="s">
        <v>26</v>
      </c>
      <c r="J1393" s="26" t="s">
        <v>26</v>
      </c>
      <c r="K1393" s="31" t="s">
        <v>26</v>
      </c>
    </row>
    <row r="1394" spans="1:11" s="7" customFormat="1" ht="15">
      <c r="A1394" s="35">
        <v>100004970</v>
      </c>
      <c r="B1394" s="51" t="s">
        <v>1136</v>
      </c>
      <c r="C1394" s="52" t="s">
        <v>37</v>
      </c>
      <c r="D1394" s="27" t="s">
        <v>1137</v>
      </c>
      <c r="E1394" s="43">
        <v>361.12</v>
      </c>
      <c r="F1394" s="199">
        <v>34306.400000000001</v>
      </c>
      <c r="G1394" s="37">
        <v>3661238001893</v>
      </c>
      <c r="H1394" s="26">
        <v>310</v>
      </c>
      <c r="I1394" s="26">
        <v>210</v>
      </c>
      <c r="J1394" s="26">
        <v>130</v>
      </c>
      <c r="K1394" s="31">
        <v>0.7</v>
      </c>
    </row>
    <row r="1395" spans="1:11" s="7" customFormat="1" ht="15">
      <c r="A1395" s="35">
        <v>85757743</v>
      </c>
      <c r="B1395" s="75" t="s">
        <v>1138</v>
      </c>
      <c r="C1395" s="76" t="s">
        <v>37</v>
      </c>
      <c r="D1395" s="27" t="s">
        <v>1139</v>
      </c>
      <c r="E1395" s="43">
        <v>243.62</v>
      </c>
      <c r="F1395" s="199">
        <v>23143.9</v>
      </c>
      <c r="G1395" s="37">
        <v>3661238022737</v>
      </c>
      <c r="H1395" s="26">
        <v>260</v>
      </c>
      <c r="I1395" s="26">
        <v>150</v>
      </c>
      <c r="J1395" s="26">
        <v>120</v>
      </c>
      <c r="K1395" s="31">
        <v>0.4</v>
      </c>
    </row>
    <row r="1396" spans="1:11" ht="15">
      <c r="A1396" s="35">
        <v>100018923</v>
      </c>
      <c r="B1396" s="51" t="s">
        <v>1140</v>
      </c>
      <c r="C1396" s="52" t="s">
        <v>37</v>
      </c>
      <c r="D1396" s="27" t="s">
        <v>1141</v>
      </c>
      <c r="E1396" s="43">
        <v>367.6</v>
      </c>
      <c r="F1396" s="199">
        <v>34922</v>
      </c>
      <c r="G1396" s="37">
        <v>3661238544932</v>
      </c>
      <c r="H1396" s="26">
        <v>175</v>
      </c>
      <c r="I1396" s="26">
        <v>122</v>
      </c>
      <c r="J1396" s="26">
        <v>60</v>
      </c>
      <c r="K1396" s="31">
        <v>0.3</v>
      </c>
    </row>
    <row r="1397" spans="1:11" ht="15">
      <c r="A1397" s="35">
        <v>100018924</v>
      </c>
      <c r="B1397" s="59" t="s">
        <v>1144</v>
      </c>
      <c r="C1397" s="60" t="s">
        <v>37</v>
      </c>
      <c r="D1397" s="36" t="s">
        <v>1145</v>
      </c>
      <c r="E1397" s="61">
        <v>170.31</v>
      </c>
      <c r="F1397" s="205">
        <v>16179.45</v>
      </c>
      <c r="G1397" s="29">
        <v>3661238544949</v>
      </c>
      <c r="H1397" s="30" t="s">
        <v>26</v>
      </c>
      <c r="I1397" s="30" t="s">
        <v>26</v>
      </c>
      <c r="J1397" s="26" t="s">
        <v>26</v>
      </c>
      <c r="K1397" s="31">
        <v>0.3</v>
      </c>
    </row>
    <row r="1398" spans="1:11" s="7" customFormat="1" ht="15">
      <c r="A1398" s="35">
        <v>100013307</v>
      </c>
      <c r="B1398" s="59" t="s">
        <v>1142</v>
      </c>
      <c r="C1398" s="60" t="s">
        <v>37</v>
      </c>
      <c r="D1398" s="36" t="s">
        <v>1143</v>
      </c>
      <c r="E1398" s="43">
        <v>194.02</v>
      </c>
      <c r="F1398" s="199">
        <v>18431.900000000001</v>
      </c>
      <c r="G1398" s="29">
        <v>3661238363601</v>
      </c>
      <c r="H1398" s="30">
        <v>260</v>
      </c>
      <c r="I1398" s="30">
        <v>160</v>
      </c>
      <c r="J1398" s="26">
        <v>130</v>
      </c>
      <c r="K1398" s="31">
        <v>0.3</v>
      </c>
    </row>
    <row r="1399" spans="1:11" s="7" customFormat="1" ht="15">
      <c r="A1399" s="35">
        <v>85757747</v>
      </c>
      <c r="B1399" s="51" t="s">
        <v>523</v>
      </c>
      <c r="C1399" s="52" t="s">
        <v>37</v>
      </c>
      <c r="D1399" s="27" t="s">
        <v>1146</v>
      </c>
      <c r="E1399" s="43">
        <v>139.06</v>
      </c>
      <c r="F1399" s="199">
        <v>13210.7</v>
      </c>
      <c r="G1399" s="37">
        <v>3661238022706</v>
      </c>
      <c r="H1399" s="26">
        <v>110</v>
      </c>
      <c r="I1399" s="26">
        <v>85</v>
      </c>
      <c r="J1399" s="26">
        <v>40</v>
      </c>
      <c r="K1399" s="31">
        <v>0.1</v>
      </c>
    </row>
    <row r="1400" spans="1:11" ht="15">
      <c r="A1400" s="38" t="s">
        <v>1164</v>
      </c>
      <c r="B1400" s="59"/>
      <c r="C1400" s="60" t="s">
        <v>25</v>
      </c>
      <c r="D1400" s="27"/>
      <c r="E1400" s="58" t="s">
        <v>25</v>
      </c>
      <c r="F1400" s="199" t="s">
        <v>25</v>
      </c>
      <c r="G1400" s="29" t="s">
        <v>26</v>
      </c>
      <c r="H1400" s="30" t="s">
        <v>26</v>
      </c>
      <c r="I1400" s="30" t="s">
        <v>26</v>
      </c>
      <c r="J1400" s="26" t="s">
        <v>26</v>
      </c>
      <c r="K1400" s="31" t="s">
        <v>26</v>
      </c>
    </row>
    <row r="1401" spans="1:11" ht="15">
      <c r="A1401" s="34">
        <v>100000030</v>
      </c>
      <c r="B1401" s="51" t="s">
        <v>209</v>
      </c>
      <c r="C1401" s="52" t="s">
        <v>37</v>
      </c>
      <c r="D1401" s="27" t="s">
        <v>221</v>
      </c>
      <c r="E1401" s="43">
        <v>66.83</v>
      </c>
      <c r="F1401" s="199">
        <v>6348.85</v>
      </c>
      <c r="G1401" s="37">
        <v>3661238011168</v>
      </c>
      <c r="H1401" s="26">
        <v>200</v>
      </c>
      <c r="I1401" s="26">
        <v>150</v>
      </c>
      <c r="J1401" s="26">
        <v>30</v>
      </c>
      <c r="K1401" s="31" t="s">
        <v>26</v>
      </c>
    </row>
    <row r="1402" spans="1:11" s="7" customFormat="1" ht="15">
      <c r="A1402" s="35">
        <v>85757743</v>
      </c>
      <c r="B1402" s="51" t="s">
        <v>1138</v>
      </c>
      <c r="C1402" s="52" t="s">
        <v>37</v>
      </c>
      <c r="D1402" s="36" t="s">
        <v>1139</v>
      </c>
      <c r="E1402" s="43">
        <v>243.62</v>
      </c>
      <c r="F1402" s="199">
        <v>23143.9</v>
      </c>
      <c r="G1402" s="37">
        <v>3661238022737</v>
      </c>
      <c r="H1402" s="26">
        <v>260</v>
      </c>
      <c r="I1402" s="26">
        <v>150</v>
      </c>
      <c r="J1402" s="26">
        <v>120</v>
      </c>
      <c r="K1402" s="31">
        <v>0.4</v>
      </c>
    </row>
    <row r="1403" spans="1:11" ht="15">
      <c r="A1403" s="35">
        <v>100018923</v>
      </c>
      <c r="B1403" s="51" t="s">
        <v>1140</v>
      </c>
      <c r="C1403" s="52" t="s">
        <v>37</v>
      </c>
      <c r="D1403" s="27" t="s">
        <v>1141</v>
      </c>
      <c r="E1403" s="43">
        <v>367.6</v>
      </c>
      <c r="F1403" s="199">
        <v>34922</v>
      </c>
      <c r="G1403" s="37">
        <v>3661238544932</v>
      </c>
      <c r="H1403" s="26">
        <v>175</v>
      </c>
      <c r="I1403" s="26">
        <v>122</v>
      </c>
      <c r="J1403" s="26">
        <v>60</v>
      </c>
      <c r="K1403" s="31">
        <v>0.3</v>
      </c>
    </row>
    <row r="1404" spans="1:11" ht="15">
      <c r="A1404" s="35">
        <v>100018924</v>
      </c>
      <c r="B1404" s="59" t="s">
        <v>1144</v>
      </c>
      <c r="C1404" s="60" t="s">
        <v>37</v>
      </c>
      <c r="D1404" s="36" t="s">
        <v>1145</v>
      </c>
      <c r="E1404" s="61">
        <v>170.31</v>
      </c>
      <c r="F1404" s="205">
        <v>16179.45</v>
      </c>
      <c r="G1404" s="29">
        <v>3661238544949</v>
      </c>
      <c r="H1404" s="30" t="s">
        <v>26</v>
      </c>
      <c r="I1404" s="30" t="s">
        <v>26</v>
      </c>
      <c r="J1404" s="26" t="s">
        <v>26</v>
      </c>
      <c r="K1404" s="31">
        <v>0.3</v>
      </c>
    </row>
    <row r="1405" spans="1:11" ht="15">
      <c r="A1405" s="35">
        <v>100013307</v>
      </c>
      <c r="B1405" s="59" t="s">
        <v>1142</v>
      </c>
      <c r="C1405" s="60" t="s">
        <v>37</v>
      </c>
      <c r="D1405" s="36" t="s">
        <v>1143</v>
      </c>
      <c r="E1405" s="43">
        <v>194.02</v>
      </c>
      <c r="F1405" s="199">
        <v>18431.900000000001</v>
      </c>
      <c r="G1405" s="29">
        <v>3661238363601</v>
      </c>
      <c r="H1405" s="30">
        <v>260</v>
      </c>
      <c r="I1405" s="30">
        <v>160</v>
      </c>
      <c r="J1405" s="26">
        <v>130</v>
      </c>
      <c r="K1405" s="31">
        <v>0.3</v>
      </c>
    </row>
    <row r="1406" spans="1:11" ht="15">
      <c r="A1406" s="35">
        <v>100013306</v>
      </c>
      <c r="B1406" s="59" t="s">
        <v>1148</v>
      </c>
      <c r="C1406" s="60" t="s">
        <v>37</v>
      </c>
      <c r="D1406" s="36" t="s">
        <v>1149</v>
      </c>
      <c r="E1406" s="43">
        <v>120.74</v>
      </c>
      <c r="F1406" s="199">
        <v>11470.3</v>
      </c>
      <c r="G1406" s="29">
        <v>3661238363595</v>
      </c>
      <c r="H1406" s="30">
        <v>150</v>
      </c>
      <c r="I1406" s="30">
        <v>210</v>
      </c>
      <c r="J1406" s="26">
        <v>40</v>
      </c>
      <c r="K1406" s="31">
        <v>0.2</v>
      </c>
    </row>
    <row r="1407" spans="1:11" ht="15">
      <c r="A1407" s="35">
        <v>85757747</v>
      </c>
      <c r="B1407" s="51" t="s">
        <v>523</v>
      </c>
      <c r="C1407" s="52" t="s">
        <v>37</v>
      </c>
      <c r="D1407" s="27" t="s">
        <v>1146</v>
      </c>
      <c r="E1407" s="43">
        <v>139.06</v>
      </c>
      <c r="F1407" s="199">
        <v>13210.7</v>
      </c>
      <c r="G1407" s="37">
        <v>3661238022706</v>
      </c>
      <c r="H1407" s="26">
        <v>110</v>
      </c>
      <c r="I1407" s="26">
        <v>85</v>
      </c>
      <c r="J1407" s="26">
        <v>40</v>
      </c>
      <c r="K1407" s="31">
        <v>0.1</v>
      </c>
    </row>
    <row r="1408" spans="1:11" ht="15">
      <c r="A1408" s="35">
        <v>88017851</v>
      </c>
      <c r="B1408" s="51" t="s">
        <v>1150</v>
      </c>
      <c r="C1408" s="52" t="s">
        <v>37</v>
      </c>
      <c r="D1408" s="36" t="s">
        <v>1151</v>
      </c>
      <c r="E1408" s="43">
        <v>141.21</v>
      </c>
      <c r="F1408" s="199">
        <v>13414.95</v>
      </c>
      <c r="G1408" s="37">
        <v>3661238048850</v>
      </c>
      <c r="H1408" s="26">
        <v>350</v>
      </c>
      <c r="I1408" s="26">
        <v>260</v>
      </c>
      <c r="J1408" s="26">
        <v>30</v>
      </c>
      <c r="K1408" s="31">
        <v>0.4</v>
      </c>
    </row>
    <row r="1409" spans="1:11" ht="15">
      <c r="A1409" s="34">
        <v>100004781</v>
      </c>
      <c r="B1409" s="75" t="s">
        <v>1158</v>
      </c>
      <c r="C1409" s="76" t="s">
        <v>37</v>
      </c>
      <c r="D1409" s="27" t="s">
        <v>1159</v>
      </c>
      <c r="E1409" s="43">
        <v>263.02999999999997</v>
      </c>
      <c r="F1409" s="199">
        <v>24987.85</v>
      </c>
      <c r="G1409" s="37">
        <v>3661238002234</v>
      </c>
      <c r="H1409" s="26">
        <v>190</v>
      </c>
      <c r="I1409" s="26">
        <v>145</v>
      </c>
      <c r="J1409" s="26">
        <v>120</v>
      </c>
      <c r="K1409" s="31">
        <v>0.3</v>
      </c>
    </row>
    <row r="1410" spans="1:11" s="7" customFormat="1" ht="15">
      <c r="A1410" s="34">
        <v>100005130</v>
      </c>
      <c r="B1410" s="75" t="s">
        <v>1165</v>
      </c>
      <c r="C1410" s="76" t="s">
        <v>37</v>
      </c>
      <c r="D1410" s="27" t="s">
        <v>1166</v>
      </c>
      <c r="E1410" s="43">
        <v>129.34</v>
      </c>
      <c r="F1410" s="199">
        <v>12287.3</v>
      </c>
      <c r="G1410" s="37">
        <v>3661238001855</v>
      </c>
      <c r="H1410" s="26">
        <v>210</v>
      </c>
      <c r="I1410" s="26">
        <v>170</v>
      </c>
      <c r="J1410" s="26">
        <v>35</v>
      </c>
      <c r="K1410" s="31">
        <v>0.3</v>
      </c>
    </row>
    <row r="1411" spans="1:11" ht="15">
      <c r="A1411" s="35">
        <v>88017887</v>
      </c>
      <c r="B1411" s="51" t="s">
        <v>1160</v>
      </c>
      <c r="C1411" s="52" t="s">
        <v>37</v>
      </c>
      <c r="D1411" s="27" t="s">
        <v>1161</v>
      </c>
      <c r="E1411" s="43">
        <v>84.07</v>
      </c>
      <c r="F1411" s="199">
        <v>7986.65</v>
      </c>
      <c r="G1411" s="37">
        <v>3661238048720</v>
      </c>
      <c r="H1411" s="26">
        <v>210</v>
      </c>
      <c r="I1411" s="26">
        <v>150</v>
      </c>
      <c r="J1411" s="26">
        <v>40</v>
      </c>
      <c r="K1411" s="31">
        <v>0.2</v>
      </c>
    </row>
    <row r="1412" spans="1:11" ht="15">
      <c r="A1412" s="35">
        <v>88017017</v>
      </c>
      <c r="B1412" s="51" t="s">
        <v>269</v>
      </c>
      <c r="C1412" s="52" t="s">
        <v>37</v>
      </c>
      <c r="D1412" s="27" t="s">
        <v>270</v>
      </c>
      <c r="E1412" s="43">
        <v>85.16</v>
      </c>
      <c r="F1412" s="199">
        <v>8090.2</v>
      </c>
      <c r="G1412" s="37">
        <v>3661238049185</v>
      </c>
      <c r="H1412" s="26">
        <v>150</v>
      </c>
      <c r="I1412" s="26">
        <v>200</v>
      </c>
      <c r="J1412" s="26">
        <v>40</v>
      </c>
      <c r="K1412" s="31" t="s">
        <v>26</v>
      </c>
    </row>
    <row r="1413" spans="1:11" ht="15">
      <c r="A1413" s="35">
        <v>100004294</v>
      </c>
      <c r="B1413" s="75" t="s">
        <v>1167</v>
      </c>
      <c r="C1413" s="76" t="s">
        <v>37</v>
      </c>
      <c r="D1413" s="36" t="s">
        <v>1168</v>
      </c>
      <c r="E1413" s="43">
        <v>366.4</v>
      </c>
      <c r="F1413" s="199">
        <v>34808</v>
      </c>
      <c r="G1413" s="37">
        <v>3661238004191</v>
      </c>
      <c r="H1413" s="26">
        <v>200</v>
      </c>
      <c r="I1413" s="26">
        <v>145</v>
      </c>
      <c r="J1413" s="26">
        <v>130</v>
      </c>
      <c r="K1413" s="31">
        <v>0.8</v>
      </c>
    </row>
    <row r="1414" spans="1:11" s="7" customFormat="1" ht="15">
      <c r="A1414" s="35">
        <v>81997720</v>
      </c>
      <c r="B1414" s="51" t="s">
        <v>1152</v>
      </c>
      <c r="C1414" s="52" t="s">
        <v>37</v>
      </c>
      <c r="D1414" s="36" t="s">
        <v>1153</v>
      </c>
      <c r="E1414" s="43">
        <v>195.11</v>
      </c>
      <c r="F1414" s="199">
        <v>18535.45</v>
      </c>
      <c r="G1414" s="37">
        <v>3661238001350</v>
      </c>
      <c r="H1414" s="26">
        <v>310</v>
      </c>
      <c r="I1414" s="26">
        <v>215</v>
      </c>
      <c r="J1414" s="26">
        <v>130</v>
      </c>
      <c r="K1414" s="31">
        <v>1.3</v>
      </c>
    </row>
    <row r="1415" spans="1:11" ht="15">
      <c r="A1415" s="38" t="s">
        <v>1169</v>
      </c>
      <c r="B1415" s="25"/>
      <c r="C1415" s="26" t="s">
        <v>25</v>
      </c>
      <c r="D1415" s="27"/>
      <c r="E1415" s="58" t="s">
        <v>25</v>
      </c>
      <c r="F1415" s="199" t="s">
        <v>25</v>
      </c>
      <c r="G1415" s="29" t="s">
        <v>26</v>
      </c>
      <c r="H1415" s="30" t="s">
        <v>26</v>
      </c>
      <c r="I1415" s="30" t="s">
        <v>26</v>
      </c>
      <c r="J1415" s="26" t="s">
        <v>26</v>
      </c>
      <c r="K1415" s="31" t="s">
        <v>26</v>
      </c>
    </row>
    <row r="1416" spans="1:11" ht="15">
      <c r="A1416" s="35">
        <v>100013304</v>
      </c>
      <c r="B1416" s="59" t="s">
        <v>255</v>
      </c>
      <c r="C1416" s="60" t="s">
        <v>37</v>
      </c>
      <c r="D1416" s="36" t="s">
        <v>256</v>
      </c>
      <c r="E1416" s="43">
        <v>244.71</v>
      </c>
      <c r="F1416" s="199">
        <v>23247.45</v>
      </c>
      <c r="G1416" s="29">
        <v>3661238363519</v>
      </c>
      <c r="H1416" s="30">
        <v>260</v>
      </c>
      <c r="I1416" s="30">
        <v>170</v>
      </c>
      <c r="J1416" s="26">
        <v>130</v>
      </c>
      <c r="K1416" s="31" t="s">
        <v>26</v>
      </c>
    </row>
    <row r="1417" spans="1:11" ht="15">
      <c r="A1417" s="35">
        <v>100013305</v>
      </c>
      <c r="B1417" s="59" t="s">
        <v>71</v>
      </c>
      <c r="C1417" s="60" t="s">
        <v>37</v>
      </c>
      <c r="D1417" s="36" t="s">
        <v>72</v>
      </c>
      <c r="E1417" s="43">
        <v>72.22</v>
      </c>
      <c r="F1417" s="199">
        <v>6860.9</v>
      </c>
      <c r="G1417" s="29">
        <v>3661238363588</v>
      </c>
      <c r="H1417" s="30">
        <v>216</v>
      </c>
      <c r="I1417" s="30">
        <v>170</v>
      </c>
      <c r="J1417" s="26">
        <v>29</v>
      </c>
      <c r="K1417" s="31" t="s">
        <v>26</v>
      </c>
    </row>
    <row r="1418" spans="1:11" ht="15">
      <c r="A1418" s="35">
        <v>100013306</v>
      </c>
      <c r="B1418" s="59" t="s">
        <v>1148</v>
      </c>
      <c r="C1418" s="60" t="s">
        <v>37</v>
      </c>
      <c r="D1418" s="36" t="s">
        <v>1149</v>
      </c>
      <c r="E1418" s="43">
        <v>120.74</v>
      </c>
      <c r="F1418" s="199">
        <v>11470.3</v>
      </c>
      <c r="G1418" s="29">
        <v>3661238363595</v>
      </c>
      <c r="H1418" s="30">
        <v>150</v>
      </c>
      <c r="I1418" s="30">
        <v>210</v>
      </c>
      <c r="J1418" s="26">
        <v>40</v>
      </c>
      <c r="K1418" s="31">
        <v>0.2</v>
      </c>
    </row>
    <row r="1419" spans="1:11" s="7" customFormat="1" ht="15">
      <c r="A1419" s="35">
        <v>100013307</v>
      </c>
      <c r="B1419" s="59" t="s">
        <v>1142</v>
      </c>
      <c r="C1419" s="60" t="s">
        <v>37</v>
      </c>
      <c r="D1419" s="36" t="s">
        <v>1143</v>
      </c>
      <c r="E1419" s="43">
        <v>194.02</v>
      </c>
      <c r="F1419" s="199">
        <v>18431.900000000001</v>
      </c>
      <c r="G1419" s="29">
        <v>3661238363601</v>
      </c>
      <c r="H1419" s="30">
        <v>260</v>
      </c>
      <c r="I1419" s="30">
        <v>160</v>
      </c>
      <c r="J1419" s="26">
        <v>130</v>
      </c>
      <c r="K1419" s="31">
        <v>0.3</v>
      </c>
    </row>
    <row r="1420" spans="1:11" ht="15">
      <c r="A1420" s="35">
        <v>100018923</v>
      </c>
      <c r="B1420" s="51" t="s">
        <v>1140</v>
      </c>
      <c r="C1420" s="52" t="s">
        <v>37</v>
      </c>
      <c r="D1420" s="27" t="s">
        <v>1141</v>
      </c>
      <c r="E1420" s="61">
        <v>367.6</v>
      </c>
      <c r="F1420" s="205">
        <v>34922</v>
      </c>
      <c r="G1420" s="37">
        <v>3661238544932</v>
      </c>
      <c r="H1420" s="26">
        <v>175</v>
      </c>
      <c r="I1420" s="26">
        <v>122</v>
      </c>
      <c r="J1420" s="26">
        <v>60</v>
      </c>
      <c r="K1420" s="31">
        <v>0.3</v>
      </c>
    </row>
    <row r="1421" spans="1:11" ht="15">
      <c r="A1421" s="35">
        <v>100018924</v>
      </c>
      <c r="B1421" s="59" t="s">
        <v>1144</v>
      </c>
      <c r="C1421" s="60" t="s">
        <v>37</v>
      </c>
      <c r="D1421" s="36" t="s">
        <v>1145</v>
      </c>
      <c r="E1421" s="61">
        <v>170.31</v>
      </c>
      <c r="F1421" s="205">
        <v>16179.45</v>
      </c>
      <c r="G1421" s="29">
        <v>3661238544949</v>
      </c>
      <c r="H1421" s="30" t="s">
        <v>26</v>
      </c>
      <c r="I1421" s="30" t="s">
        <v>26</v>
      </c>
      <c r="J1421" s="26" t="s">
        <v>26</v>
      </c>
      <c r="K1421" s="31">
        <v>0.3</v>
      </c>
    </row>
    <row r="1422" spans="1:11" ht="15">
      <c r="A1422" s="35">
        <v>88017851</v>
      </c>
      <c r="B1422" s="51" t="s">
        <v>1150</v>
      </c>
      <c r="C1422" s="52" t="s">
        <v>37</v>
      </c>
      <c r="D1422" s="36" t="s">
        <v>1151</v>
      </c>
      <c r="E1422" s="61">
        <v>141.21</v>
      </c>
      <c r="F1422" s="205">
        <v>13414.95</v>
      </c>
      <c r="G1422" s="37">
        <v>3661238048850</v>
      </c>
      <c r="H1422" s="26">
        <v>350</v>
      </c>
      <c r="I1422" s="26">
        <v>260</v>
      </c>
      <c r="J1422" s="26">
        <v>30</v>
      </c>
      <c r="K1422" s="31">
        <v>0.4</v>
      </c>
    </row>
    <row r="1423" spans="1:11" ht="15">
      <c r="A1423" s="35">
        <v>88017017</v>
      </c>
      <c r="B1423" s="51" t="s">
        <v>269</v>
      </c>
      <c r="C1423" s="52" t="s">
        <v>37</v>
      </c>
      <c r="D1423" s="27" t="s">
        <v>270</v>
      </c>
      <c r="E1423" s="43">
        <v>85.16</v>
      </c>
      <c r="F1423" s="199">
        <v>8090.2</v>
      </c>
      <c r="G1423" s="37">
        <v>3661238049185</v>
      </c>
      <c r="H1423" s="26">
        <v>150</v>
      </c>
      <c r="I1423" s="26">
        <v>200</v>
      </c>
      <c r="J1423" s="26">
        <v>40</v>
      </c>
      <c r="K1423" s="31" t="s">
        <v>26</v>
      </c>
    </row>
    <row r="1424" spans="1:11" ht="15">
      <c r="A1424" s="35">
        <v>85757747</v>
      </c>
      <c r="B1424" s="51" t="s">
        <v>523</v>
      </c>
      <c r="C1424" s="52" t="s">
        <v>37</v>
      </c>
      <c r="D1424" s="36" t="s">
        <v>1146</v>
      </c>
      <c r="E1424" s="43">
        <v>139.06</v>
      </c>
      <c r="F1424" s="199">
        <v>13210.7</v>
      </c>
      <c r="G1424" s="37">
        <v>3661238022706</v>
      </c>
      <c r="H1424" s="26">
        <v>110</v>
      </c>
      <c r="I1424" s="26">
        <v>85</v>
      </c>
      <c r="J1424" s="26">
        <v>40</v>
      </c>
      <c r="K1424" s="31">
        <v>0.1</v>
      </c>
    </row>
    <row r="1425" spans="1:11" s="7" customFormat="1" ht="15">
      <c r="A1425" s="34">
        <v>100000030</v>
      </c>
      <c r="B1425" s="51" t="s">
        <v>209</v>
      </c>
      <c r="C1425" s="52" t="s">
        <v>37</v>
      </c>
      <c r="D1425" s="27" t="s">
        <v>221</v>
      </c>
      <c r="E1425" s="43">
        <v>66.83</v>
      </c>
      <c r="F1425" s="199">
        <v>6348.85</v>
      </c>
      <c r="G1425" s="37">
        <v>3661238011168</v>
      </c>
      <c r="H1425" s="26">
        <v>200</v>
      </c>
      <c r="I1425" s="26">
        <v>150</v>
      </c>
      <c r="J1425" s="26">
        <v>30</v>
      </c>
      <c r="K1425" s="31" t="s">
        <v>26</v>
      </c>
    </row>
    <row r="1426" spans="1:11" s="7" customFormat="1" ht="15">
      <c r="A1426" s="38" t="s">
        <v>1170</v>
      </c>
      <c r="B1426" s="51"/>
      <c r="C1426" s="52" t="s">
        <v>25</v>
      </c>
      <c r="D1426" s="27"/>
      <c r="E1426" s="61" t="s">
        <v>25</v>
      </c>
      <c r="F1426" s="205" t="s">
        <v>25</v>
      </c>
      <c r="G1426" s="37" t="s">
        <v>26</v>
      </c>
      <c r="H1426" s="26" t="s">
        <v>26</v>
      </c>
      <c r="I1426" s="26" t="s">
        <v>26</v>
      </c>
      <c r="J1426" s="26" t="s">
        <v>26</v>
      </c>
      <c r="K1426" s="31" t="s">
        <v>26</v>
      </c>
    </row>
    <row r="1427" spans="1:11" ht="15">
      <c r="A1427" s="12" t="s">
        <v>1171</v>
      </c>
      <c r="B1427" s="25"/>
      <c r="C1427" s="26" t="s">
        <v>25</v>
      </c>
      <c r="D1427" s="27"/>
      <c r="E1427" s="58" t="s">
        <v>25</v>
      </c>
      <c r="F1427" s="199" t="s">
        <v>25</v>
      </c>
      <c r="G1427" s="29" t="s">
        <v>26</v>
      </c>
      <c r="H1427" s="30" t="s">
        <v>26</v>
      </c>
      <c r="I1427" s="30" t="s">
        <v>26</v>
      </c>
      <c r="J1427" s="26" t="s">
        <v>26</v>
      </c>
      <c r="K1427" s="31" t="s">
        <v>26</v>
      </c>
    </row>
    <row r="1428" spans="1:11" s="7" customFormat="1" ht="15">
      <c r="A1428" s="34">
        <v>7691375</v>
      </c>
      <c r="B1428" s="25" t="s">
        <v>273</v>
      </c>
      <c r="C1428" s="26" t="s">
        <v>37</v>
      </c>
      <c r="D1428" s="27" t="s">
        <v>274</v>
      </c>
      <c r="E1428" s="43">
        <v>331.33</v>
      </c>
      <c r="F1428" s="199">
        <v>31476.35</v>
      </c>
      <c r="G1428" s="37">
        <v>3661238709867</v>
      </c>
      <c r="H1428" s="26">
        <v>176</v>
      </c>
      <c r="I1428" s="26">
        <v>157</v>
      </c>
      <c r="J1428" s="26">
        <v>63</v>
      </c>
      <c r="K1428" s="31" t="s">
        <v>26</v>
      </c>
    </row>
    <row r="1429" spans="1:11" s="7" customFormat="1" ht="15">
      <c r="A1429" s="34">
        <v>7691377</v>
      </c>
      <c r="B1429" s="75" t="s">
        <v>271</v>
      </c>
      <c r="C1429" s="76" t="s">
        <v>37</v>
      </c>
      <c r="D1429" s="27" t="s">
        <v>272</v>
      </c>
      <c r="E1429" s="43">
        <v>528.26</v>
      </c>
      <c r="F1429" s="199">
        <v>50184.7</v>
      </c>
      <c r="G1429" s="37">
        <v>3661238717411</v>
      </c>
      <c r="H1429" s="26">
        <v>170</v>
      </c>
      <c r="I1429" s="26">
        <v>155</v>
      </c>
      <c r="J1429" s="26">
        <v>133</v>
      </c>
      <c r="K1429" s="31">
        <v>1.4</v>
      </c>
    </row>
    <row r="1430" spans="1:11" s="7" customFormat="1" ht="15">
      <c r="A1430" s="35">
        <v>88017859</v>
      </c>
      <c r="B1430" s="51" t="s">
        <v>74</v>
      </c>
      <c r="C1430" s="52" t="s">
        <v>37</v>
      </c>
      <c r="D1430" s="27" t="s">
        <v>75</v>
      </c>
      <c r="E1430" s="43">
        <v>32.85</v>
      </c>
      <c r="F1430" s="199">
        <v>3120.75</v>
      </c>
      <c r="G1430" s="37">
        <v>3661238048805</v>
      </c>
      <c r="H1430" s="26">
        <v>80</v>
      </c>
      <c r="I1430" s="26">
        <v>80</v>
      </c>
      <c r="J1430" s="26">
        <v>40</v>
      </c>
      <c r="K1430" s="31" t="s">
        <v>26</v>
      </c>
    </row>
    <row r="1431" spans="1:11" s="7" customFormat="1" ht="15">
      <c r="A1431" s="35">
        <v>7768817</v>
      </c>
      <c r="B1431" s="51" t="s">
        <v>76</v>
      </c>
      <c r="C1431" s="52" t="s">
        <v>37</v>
      </c>
      <c r="D1431" s="27" t="s">
        <v>77</v>
      </c>
      <c r="E1431" s="43">
        <v>215.59</v>
      </c>
      <c r="F1431" s="199">
        <v>20481.05</v>
      </c>
      <c r="G1431" s="37">
        <v>3661238048836</v>
      </c>
      <c r="H1431" s="26">
        <v>130</v>
      </c>
      <c r="I1431" s="26">
        <v>90</v>
      </c>
      <c r="J1431" s="26">
        <v>55</v>
      </c>
      <c r="K1431" s="31" t="s">
        <v>26</v>
      </c>
    </row>
    <row r="1432" spans="1:11" s="7" customFormat="1" ht="15">
      <c r="A1432" s="35">
        <v>7768818</v>
      </c>
      <c r="B1432" s="51" t="s">
        <v>80</v>
      </c>
      <c r="C1432" s="52" t="s">
        <v>37</v>
      </c>
      <c r="D1432" s="27" t="s">
        <v>81</v>
      </c>
      <c r="E1432" s="43">
        <v>390.22</v>
      </c>
      <c r="F1432" s="199">
        <v>37070.9</v>
      </c>
      <c r="G1432" s="37">
        <v>3661238049178</v>
      </c>
      <c r="H1432" s="26">
        <v>175</v>
      </c>
      <c r="I1432" s="26">
        <v>150</v>
      </c>
      <c r="J1432" s="26">
        <v>90</v>
      </c>
      <c r="K1432" s="31" t="s">
        <v>26</v>
      </c>
    </row>
    <row r="1433" spans="1:11" ht="15.75" thickBot="1">
      <c r="A1433" s="35">
        <v>7714175</v>
      </c>
      <c r="B1433" s="51" t="s">
        <v>1172</v>
      </c>
      <c r="C1433" s="52" t="s">
        <v>37</v>
      </c>
      <c r="D1433" s="27" t="s">
        <v>1173</v>
      </c>
      <c r="E1433" s="43">
        <v>351.43</v>
      </c>
      <c r="F1433" s="199">
        <v>33385.85</v>
      </c>
      <c r="G1433" s="37">
        <v>3661238740211</v>
      </c>
      <c r="H1433" s="26">
        <v>213</v>
      </c>
      <c r="I1433" s="26">
        <v>113</v>
      </c>
      <c r="J1433" s="26">
        <v>100</v>
      </c>
      <c r="K1433" s="31">
        <v>1</v>
      </c>
    </row>
    <row r="1434" spans="1:11" s="7" customFormat="1" ht="20.25" thickTop="1" thickBot="1">
      <c r="A1434" s="17" t="s">
        <v>1174</v>
      </c>
      <c r="B1434" s="18"/>
      <c r="C1434" s="19" t="s">
        <v>25</v>
      </c>
      <c r="D1434" s="20"/>
      <c r="E1434" s="21" t="s">
        <v>25</v>
      </c>
      <c r="F1434" s="211" t="s">
        <v>25</v>
      </c>
      <c r="G1434" s="22" t="s">
        <v>26</v>
      </c>
      <c r="H1434" s="23" t="s">
        <v>26</v>
      </c>
      <c r="I1434" s="23" t="s">
        <v>26</v>
      </c>
      <c r="J1434" s="23" t="s">
        <v>26</v>
      </c>
      <c r="K1434" s="24" t="s">
        <v>26</v>
      </c>
    </row>
    <row r="1435" spans="1:11" s="7" customFormat="1" ht="15.75" thickTop="1">
      <c r="A1435" s="12" t="s">
        <v>1175</v>
      </c>
      <c r="B1435" s="75"/>
      <c r="C1435" s="76" t="s">
        <v>25</v>
      </c>
      <c r="D1435" s="27"/>
      <c r="E1435" s="58" t="s">
        <v>25</v>
      </c>
      <c r="F1435" s="199" t="s">
        <v>25</v>
      </c>
      <c r="G1435" s="37" t="s">
        <v>26</v>
      </c>
      <c r="H1435" s="26" t="s">
        <v>26</v>
      </c>
      <c r="I1435" s="26" t="s">
        <v>26</v>
      </c>
      <c r="J1435" s="26" t="s">
        <v>26</v>
      </c>
      <c r="K1435" s="31" t="s">
        <v>26</v>
      </c>
    </row>
    <row r="1436" spans="1:11" s="7" customFormat="1" ht="15">
      <c r="A1436" s="34">
        <v>100018254</v>
      </c>
      <c r="B1436" s="25" t="s">
        <v>1176</v>
      </c>
      <c r="C1436" s="26" t="s">
        <v>37</v>
      </c>
      <c r="D1436" s="27" t="s">
        <v>1177</v>
      </c>
      <c r="E1436" s="61">
        <v>1088.75</v>
      </c>
      <c r="F1436" s="205">
        <v>103431.25</v>
      </c>
      <c r="G1436" s="37">
        <v>3661238514430</v>
      </c>
      <c r="H1436" s="90">
        <v>360</v>
      </c>
      <c r="I1436" s="90">
        <v>240</v>
      </c>
      <c r="J1436" s="90">
        <v>140</v>
      </c>
      <c r="K1436" s="31">
        <v>2</v>
      </c>
    </row>
    <row r="1437" spans="1:11" s="7" customFormat="1" ht="15">
      <c r="A1437" s="12" t="s">
        <v>212</v>
      </c>
      <c r="B1437" s="25"/>
      <c r="C1437" s="26" t="s">
        <v>25</v>
      </c>
      <c r="D1437" s="27"/>
      <c r="E1437" s="58"/>
      <c r="F1437" s="199"/>
      <c r="G1437" s="29" t="s">
        <v>26</v>
      </c>
      <c r="H1437" s="30" t="s">
        <v>26</v>
      </c>
      <c r="I1437" s="30" t="s">
        <v>26</v>
      </c>
      <c r="J1437" s="26" t="s">
        <v>26</v>
      </c>
      <c r="K1437" s="31" t="s">
        <v>26</v>
      </c>
    </row>
    <row r="1438" spans="1:11" s="7" customFormat="1" ht="15">
      <c r="A1438" s="34">
        <v>100018920</v>
      </c>
      <c r="B1438" s="25" t="s">
        <v>1178</v>
      </c>
      <c r="C1438" s="26" t="s">
        <v>37</v>
      </c>
      <c r="D1438" s="27" t="s">
        <v>1179</v>
      </c>
      <c r="E1438" s="43">
        <v>227.45</v>
      </c>
      <c r="F1438" s="199">
        <v>21607.75</v>
      </c>
      <c r="G1438" s="37">
        <v>3661238544918</v>
      </c>
      <c r="H1438" s="90">
        <v>213</v>
      </c>
      <c r="I1438" s="90">
        <v>113</v>
      </c>
      <c r="J1438" s="90">
        <v>100</v>
      </c>
      <c r="K1438" s="31">
        <v>1</v>
      </c>
    </row>
    <row r="1439" spans="1:11" ht="15">
      <c r="A1439" s="35">
        <v>88017017</v>
      </c>
      <c r="B1439" s="51" t="s">
        <v>269</v>
      </c>
      <c r="C1439" s="52" t="s">
        <v>37</v>
      </c>
      <c r="D1439" s="27" t="s">
        <v>270</v>
      </c>
      <c r="E1439" s="61">
        <v>85.16</v>
      </c>
      <c r="F1439" s="205">
        <v>8090.2</v>
      </c>
      <c r="G1439" s="37">
        <v>3661238049185</v>
      </c>
      <c r="H1439" s="26">
        <v>150</v>
      </c>
      <c r="I1439" s="26">
        <v>200</v>
      </c>
      <c r="J1439" s="26">
        <v>40</v>
      </c>
      <c r="K1439" s="31" t="s">
        <v>26</v>
      </c>
    </row>
    <row r="1440" spans="1:11" s="7" customFormat="1" ht="15">
      <c r="A1440" s="35">
        <v>100018924</v>
      </c>
      <c r="B1440" s="59" t="s">
        <v>1144</v>
      </c>
      <c r="C1440" s="60" t="s">
        <v>37</v>
      </c>
      <c r="D1440" s="36" t="s">
        <v>1145</v>
      </c>
      <c r="E1440" s="61">
        <v>170.31</v>
      </c>
      <c r="F1440" s="205">
        <v>16179.45</v>
      </c>
      <c r="G1440" s="29">
        <v>3661238544949</v>
      </c>
      <c r="H1440" s="30" t="s">
        <v>26</v>
      </c>
      <c r="I1440" s="30" t="s">
        <v>26</v>
      </c>
      <c r="J1440" s="26" t="s">
        <v>26</v>
      </c>
      <c r="K1440" s="31">
        <v>0.3</v>
      </c>
    </row>
    <row r="1441" spans="1:11" ht="15">
      <c r="A1441" s="35">
        <v>100018923</v>
      </c>
      <c r="B1441" s="51" t="s">
        <v>1140</v>
      </c>
      <c r="C1441" s="52" t="s">
        <v>37</v>
      </c>
      <c r="D1441" s="27" t="s">
        <v>1141</v>
      </c>
      <c r="E1441" s="61">
        <v>367.6</v>
      </c>
      <c r="F1441" s="205">
        <v>34922</v>
      </c>
      <c r="G1441" s="37">
        <v>3661238544932</v>
      </c>
      <c r="H1441" s="26">
        <v>175</v>
      </c>
      <c r="I1441" s="26">
        <v>122</v>
      </c>
      <c r="J1441" s="26">
        <v>60</v>
      </c>
      <c r="K1441" s="31">
        <v>0.3</v>
      </c>
    </row>
    <row r="1442" spans="1:11" s="7" customFormat="1" ht="15">
      <c r="A1442" s="35">
        <v>100013307</v>
      </c>
      <c r="B1442" s="59" t="s">
        <v>1142</v>
      </c>
      <c r="C1442" s="60" t="s">
        <v>37</v>
      </c>
      <c r="D1442" s="36" t="s">
        <v>1143</v>
      </c>
      <c r="E1442" s="61">
        <v>194.02</v>
      </c>
      <c r="F1442" s="205">
        <v>18431.900000000001</v>
      </c>
      <c r="G1442" s="29">
        <v>3661238363601</v>
      </c>
      <c r="H1442" s="30">
        <v>260</v>
      </c>
      <c r="I1442" s="30">
        <v>160</v>
      </c>
      <c r="J1442" s="26">
        <v>130</v>
      </c>
      <c r="K1442" s="31">
        <v>0.3</v>
      </c>
    </row>
    <row r="1443" spans="1:11" ht="15">
      <c r="A1443" s="35">
        <v>85757747</v>
      </c>
      <c r="B1443" s="51" t="s">
        <v>523</v>
      </c>
      <c r="C1443" s="52" t="s">
        <v>37</v>
      </c>
      <c r="D1443" s="27" t="s">
        <v>1146</v>
      </c>
      <c r="E1443" s="43">
        <v>139.06</v>
      </c>
      <c r="F1443" s="199">
        <v>13210.7</v>
      </c>
      <c r="G1443" s="37">
        <v>3661238022706</v>
      </c>
      <c r="H1443" s="26">
        <v>110</v>
      </c>
      <c r="I1443" s="26">
        <v>85</v>
      </c>
      <c r="J1443" s="26">
        <v>40</v>
      </c>
      <c r="K1443" s="31">
        <v>0.1</v>
      </c>
    </row>
    <row r="1444" spans="1:11" ht="15">
      <c r="A1444" s="35">
        <v>88017851</v>
      </c>
      <c r="B1444" s="51" t="s">
        <v>1150</v>
      </c>
      <c r="C1444" s="52" t="s">
        <v>37</v>
      </c>
      <c r="D1444" s="36" t="s">
        <v>1151</v>
      </c>
      <c r="E1444" s="43">
        <v>141.21</v>
      </c>
      <c r="F1444" s="199">
        <v>13414.95</v>
      </c>
      <c r="G1444" s="37">
        <v>3661238048850</v>
      </c>
      <c r="H1444" s="26">
        <v>350</v>
      </c>
      <c r="I1444" s="26">
        <v>260</v>
      </c>
      <c r="J1444" s="26">
        <v>30</v>
      </c>
      <c r="K1444" s="31">
        <v>0.4</v>
      </c>
    </row>
    <row r="1445" spans="1:11" ht="15">
      <c r="A1445" s="35">
        <v>100013305</v>
      </c>
      <c r="B1445" s="59" t="s">
        <v>71</v>
      </c>
      <c r="C1445" s="60" t="s">
        <v>37</v>
      </c>
      <c r="D1445" s="36" t="s">
        <v>72</v>
      </c>
      <c r="E1445" s="43">
        <v>72.22</v>
      </c>
      <c r="F1445" s="199">
        <v>6860.9</v>
      </c>
      <c r="G1445" s="29">
        <v>3661238363588</v>
      </c>
      <c r="H1445" s="30">
        <v>216</v>
      </c>
      <c r="I1445" s="30">
        <v>170</v>
      </c>
      <c r="J1445" s="26">
        <v>29</v>
      </c>
      <c r="K1445" s="31" t="s">
        <v>26</v>
      </c>
    </row>
    <row r="1446" spans="1:11" ht="15">
      <c r="A1446" s="35">
        <v>100013306</v>
      </c>
      <c r="B1446" s="59" t="s">
        <v>1148</v>
      </c>
      <c r="C1446" s="60" t="s">
        <v>37</v>
      </c>
      <c r="D1446" s="36" t="s">
        <v>1149</v>
      </c>
      <c r="E1446" s="43">
        <v>120.74</v>
      </c>
      <c r="F1446" s="199">
        <v>11470.3</v>
      </c>
      <c r="G1446" s="29">
        <v>3661238363595</v>
      </c>
      <c r="H1446" s="30">
        <v>150</v>
      </c>
      <c r="I1446" s="30">
        <v>210</v>
      </c>
      <c r="J1446" s="26">
        <v>40</v>
      </c>
      <c r="K1446" s="31">
        <v>0.2</v>
      </c>
    </row>
    <row r="1447" spans="1:11" ht="15">
      <c r="A1447" s="34">
        <v>88017836</v>
      </c>
      <c r="B1447" s="51" t="s">
        <v>1180</v>
      </c>
      <c r="C1447" s="52" t="s">
        <v>37</v>
      </c>
      <c r="D1447" s="27" t="s">
        <v>1181</v>
      </c>
      <c r="E1447" s="43">
        <v>139.06</v>
      </c>
      <c r="F1447" s="199">
        <v>13210.7</v>
      </c>
      <c r="G1447" s="29">
        <v>3661238048911</v>
      </c>
      <c r="H1447" s="26">
        <v>210</v>
      </c>
      <c r="I1447" s="26">
        <v>160</v>
      </c>
      <c r="J1447" s="26">
        <v>5</v>
      </c>
      <c r="K1447" s="31">
        <v>0.1</v>
      </c>
    </row>
    <row r="1448" spans="1:11" ht="15">
      <c r="A1448" s="35">
        <v>81997720</v>
      </c>
      <c r="B1448" s="51" t="s">
        <v>1152</v>
      </c>
      <c r="C1448" s="52" t="s">
        <v>37</v>
      </c>
      <c r="D1448" s="36" t="s">
        <v>1153</v>
      </c>
      <c r="E1448" s="43">
        <v>195.11</v>
      </c>
      <c r="F1448" s="199">
        <v>18535.45</v>
      </c>
      <c r="G1448" s="37">
        <v>3661238001350</v>
      </c>
      <c r="H1448" s="26">
        <v>310</v>
      </c>
      <c r="I1448" s="26">
        <v>215</v>
      </c>
      <c r="J1448" s="26">
        <v>130</v>
      </c>
      <c r="K1448" s="31">
        <v>1.3</v>
      </c>
    </row>
    <row r="1449" spans="1:11" ht="15.75" thickBot="1">
      <c r="A1449" s="34">
        <v>85757741</v>
      </c>
      <c r="B1449" s="51" t="s">
        <v>518</v>
      </c>
      <c r="C1449" s="52" t="s">
        <v>37</v>
      </c>
      <c r="D1449" s="27" t="s">
        <v>519</v>
      </c>
      <c r="E1449" s="43">
        <v>59.29</v>
      </c>
      <c r="F1449" s="199">
        <v>5632.55</v>
      </c>
      <c r="G1449" s="37">
        <v>3661238022751</v>
      </c>
      <c r="H1449" s="26">
        <v>200</v>
      </c>
      <c r="I1449" s="26">
        <v>150</v>
      </c>
      <c r="J1449" s="26">
        <v>40</v>
      </c>
      <c r="K1449" s="31">
        <v>0.1</v>
      </c>
    </row>
    <row r="1450" spans="1:11" ht="20.25" thickTop="1" thickBot="1">
      <c r="A1450" s="17" t="s">
        <v>1182</v>
      </c>
      <c r="B1450" s="18"/>
      <c r="C1450" s="19" t="s">
        <v>25</v>
      </c>
      <c r="D1450" s="20"/>
      <c r="E1450" s="21" t="s">
        <v>25</v>
      </c>
      <c r="F1450" s="211" t="s">
        <v>25</v>
      </c>
      <c r="G1450" s="21" t="s">
        <v>26</v>
      </c>
      <c r="H1450" s="23" t="s">
        <v>26</v>
      </c>
      <c r="I1450" s="23" t="s">
        <v>26</v>
      </c>
      <c r="J1450" s="23" t="s">
        <v>26</v>
      </c>
      <c r="K1450" s="24" t="s">
        <v>26</v>
      </c>
    </row>
    <row r="1451" spans="1:11" ht="15.75" thickTop="1">
      <c r="A1451" s="35">
        <v>7676561</v>
      </c>
      <c r="B1451" s="51" t="s">
        <v>920</v>
      </c>
      <c r="C1451" s="52" t="s">
        <v>37</v>
      </c>
      <c r="D1451" s="27" t="s">
        <v>921</v>
      </c>
      <c r="E1451" s="43">
        <v>1141.57</v>
      </c>
      <c r="F1451" s="199">
        <v>108449.15</v>
      </c>
      <c r="G1451" s="29">
        <v>3661238692718</v>
      </c>
      <c r="H1451" s="30">
        <v>350</v>
      </c>
      <c r="I1451" s="30">
        <v>210</v>
      </c>
      <c r="J1451" s="26">
        <v>220</v>
      </c>
      <c r="K1451" s="31">
        <v>3.1</v>
      </c>
    </row>
    <row r="1452" spans="1:11" ht="15">
      <c r="A1452" s="12" t="s">
        <v>212</v>
      </c>
      <c r="B1452" s="116"/>
      <c r="C1452" s="114" t="s">
        <v>25</v>
      </c>
      <c r="D1452" s="27"/>
      <c r="E1452" s="43" t="s">
        <v>25</v>
      </c>
      <c r="F1452" s="199" t="s">
        <v>25</v>
      </c>
      <c r="G1452" s="29" t="s">
        <v>26</v>
      </c>
      <c r="H1452" s="30" t="s">
        <v>26</v>
      </c>
      <c r="I1452" s="30" t="s">
        <v>26</v>
      </c>
      <c r="J1452" s="26" t="s">
        <v>26</v>
      </c>
      <c r="K1452" s="31" t="s">
        <v>26</v>
      </c>
    </row>
    <row r="1453" spans="1:11" ht="15">
      <c r="A1453" s="192" t="s">
        <v>1537</v>
      </c>
      <c r="B1453" s="192" t="s">
        <v>1538</v>
      </c>
      <c r="C1453" s="57" t="s">
        <v>19</v>
      </c>
      <c r="D1453" s="27" t="s">
        <v>1539</v>
      </c>
      <c r="E1453" s="43">
        <v>62.83</v>
      </c>
      <c r="F1453" s="199">
        <v>5968.61</v>
      </c>
      <c r="G1453" s="7"/>
      <c r="H1453" s="26">
        <v>225</v>
      </c>
      <c r="I1453" s="26">
        <v>170</v>
      </c>
      <c r="J1453" s="26">
        <v>30</v>
      </c>
      <c r="K1453" s="31">
        <v>0.3</v>
      </c>
    </row>
    <row r="1454" spans="1:11" ht="15">
      <c r="A1454" s="192" t="s">
        <v>1540</v>
      </c>
      <c r="B1454" s="192" t="s">
        <v>1541</v>
      </c>
      <c r="C1454" s="57" t="s">
        <v>19</v>
      </c>
      <c r="D1454" s="27" t="s">
        <v>1542</v>
      </c>
      <c r="E1454" s="43">
        <v>49.31</v>
      </c>
      <c r="F1454" s="199">
        <v>4683.9799999999996</v>
      </c>
      <c r="G1454" s="7"/>
      <c r="H1454" s="26">
        <v>225</v>
      </c>
      <c r="I1454" s="26">
        <v>170</v>
      </c>
      <c r="J1454" s="26">
        <v>30</v>
      </c>
      <c r="K1454" s="31">
        <v>0.2</v>
      </c>
    </row>
    <row r="1455" spans="1:11" ht="15">
      <c r="A1455" s="34" t="s">
        <v>251</v>
      </c>
      <c r="B1455" s="56" t="s">
        <v>252</v>
      </c>
      <c r="C1455" s="57" t="s">
        <v>19</v>
      </c>
      <c r="D1455" s="27" t="s">
        <v>1543</v>
      </c>
      <c r="E1455" s="43">
        <v>71.739999999999995</v>
      </c>
      <c r="F1455" s="199">
        <v>6815.3</v>
      </c>
      <c r="G1455" s="7"/>
      <c r="H1455" s="26">
        <v>225</v>
      </c>
      <c r="I1455" s="26">
        <v>170</v>
      </c>
      <c r="J1455" s="26">
        <v>20</v>
      </c>
      <c r="K1455" s="31">
        <v>0.2</v>
      </c>
    </row>
    <row r="1456" spans="1:11" ht="15">
      <c r="A1456" s="34" t="s">
        <v>253</v>
      </c>
      <c r="B1456" s="25" t="s">
        <v>254</v>
      </c>
      <c r="C1456" s="57" t="s">
        <v>19</v>
      </c>
      <c r="D1456" s="27" t="s">
        <v>1544</v>
      </c>
      <c r="E1456" s="43">
        <v>77.77</v>
      </c>
      <c r="F1456" s="199">
        <v>7388.15</v>
      </c>
      <c r="G1456" s="7"/>
      <c r="H1456" s="26">
        <v>225</v>
      </c>
      <c r="I1456" s="26">
        <v>170</v>
      </c>
      <c r="J1456" s="26">
        <v>20</v>
      </c>
      <c r="K1456" s="31">
        <v>0.3</v>
      </c>
    </row>
    <row r="1457" spans="1:11" ht="15">
      <c r="A1457" s="34" t="s">
        <v>69</v>
      </c>
      <c r="B1457" s="56" t="s">
        <v>70</v>
      </c>
      <c r="C1457" s="57" t="s">
        <v>19</v>
      </c>
      <c r="D1457" s="27"/>
      <c r="E1457" s="42">
        <v>9.7799999999999994</v>
      </c>
      <c r="F1457" s="199">
        <v>929</v>
      </c>
      <c r="G1457" s="37"/>
      <c r="H1457" s="26"/>
      <c r="I1457" s="26"/>
      <c r="J1457" s="26"/>
      <c r="K1457" s="31"/>
    </row>
    <row r="1458" spans="1:11" ht="15">
      <c r="A1458" s="12"/>
      <c r="B1458" s="116"/>
      <c r="C1458" s="114"/>
      <c r="D1458" s="27"/>
      <c r="E1458" s="43"/>
      <c r="F1458" s="199"/>
      <c r="G1458" s="29"/>
      <c r="H1458" s="30"/>
      <c r="I1458" s="30"/>
      <c r="J1458" s="26"/>
      <c r="K1458" s="31"/>
    </row>
    <row r="1459" spans="1:11" ht="15">
      <c r="A1459" s="34">
        <v>100000030</v>
      </c>
      <c r="B1459" s="51" t="s">
        <v>209</v>
      </c>
      <c r="C1459" s="52" t="s">
        <v>37</v>
      </c>
      <c r="D1459" s="36" t="s">
        <v>221</v>
      </c>
      <c r="E1459" s="43">
        <v>66.83</v>
      </c>
      <c r="F1459" s="199">
        <v>6348.85</v>
      </c>
      <c r="G1459" s="29">
        <v>3661238011168</v>
      </c>
      <c r="H1459" s="30">
        <v>200</v>
      </c>
      <c r="I1459" s="30">
        <v>150</v>
      </c>
      <c r="J1459" s="26">
        <v>30</v>
      </c>
      <c r="K1459" s="31" t="s">
        <v>26</v>
      </c>
    </row>
    <row r="1460" spans="1:11" ht="15">
      <c r="A1460" s="34">
        <v>88017017</v>
      </c>
      <c r="B1460" s="51" t="s">
        <v>269</v>
      </c>
      <c r="C1460" s="52" t="s">
        <v>37</v>
      </c>
      <c r="D1460" s="36" t="s">
        <v>270</v>
      </c>
      <c r="E1460" s="43">
        <v>85.16</v>
      </c>
      <c r="F1460" s="199">
        <v>8090.2</v>
      </c>
      <c r="G1460" s="29">
        <v>3661238049185</v>
      </c>
      <c r="H1460" s="30">
        <v>150</v>
      </c>
      <c r="I1460" s="30">
        <v>200</v>
      </c>
      <c r="J1460" s="26">
        <v>40</v>
      </c>
      <c r="K1460" s="31" t="s">
        <v>26</v>
      </c>
    </row>
    <row r="1461" spans="1:11" ht="15">
      <c r="A1461" s="34">
        <v>100013305</v>
      </c>
      <c r="B1461" s="51" t="s">
        <v>71</v>
      </c>
      <c r="C1461" s="52" t="s">
        <v>37</v>
      </c>
      <c r="D1461" s="36" t="s">
        <v>72</v>
      </c>
      <c r="E1461" s="43">
        <v>72.22</v>
      </c>
      <c r="F1461" s="199">
        <v>6860.9</v>
      </c>
      <c r="G1461" s="29">
        <v>3661238363588</v>
      </c>
      <c r="H1461" s="30">
        <v>216</v>
      </c>
      <c r="I1461" s="30">
        <v>170</v>
      </c>
      <c r="J1461" s="26">
        <v>29</v>
      </c>
      <c r="K1461" s="31" t="s">
        <v>26</v>
      </c>
    </row>
    <row r="1462" spans="1:11" ht="15">
      <c r="A1462" s="34">
        <v>85757741</v>
      </c>
      <c r="B1462" s="51" t="s">
        <v>518</v>
      </c>
      <c r="C1462" s="52" t="s">
        <v>37</v>
      </c>
      <c r="D1462" s="27" t="s">
        <v>519</v>
      </c>
      <c r="E1462" s="43">
        <v>59.29</v>
      </c>
      <c r="F1462" s="199">
        <v>5632.55</v>
      </c>
      <c r="G1462" s="29">
        <v>3661238022751</v>
      </c>
      <c r="H1462" s="30">
        <v>200</v>
      </c>
      <c r="I1462" s="30">
        <v>150</v>
      </c>
      <c r="J1462" s="26">
        <v>40</v>
      </c>
      <c r="K1462" s="31">
        <v>0.1</v>
      </c>
    </row>
    <row r="1463" spans="1:11" ht="15">
      <c r="A1463" s="34">
        <v>100013304</v>
      </c>
      <c r="B1463" s="51" t="s">
        <v>255</v>
      </c>
      <c r="C1463" s="52" t="s">
        <v>37</v>
      </c>
      <c r="D1463" s="36" t="s">
        <v>256</v>
      </c>
      <c r="E1463" s="43">
        <v>244.71</v>
      </c>
      <c r="F1463" s="199">
        <v>23247.45</v>
      </c>
      <c r="G1463" s="29">
        <v>3661238363519</v>
      </c>
      <c r="H1463" s="30">
        <v>260</v>
      </c>
      <c r="I1463" s="30">
        <v>170</v>
      </c>
      <c r="J1463" s="26">
        <v>130</v>
      </c>
      <c r="K1463" s="31" t="s">
        <v>26</v>
      </c>
    </row>
    <row r="1464" spans="1:11" ht="15">
      <c r="A1464" s="34">
        <v>7691375</v>
      </c>
      <c r="B1464" s="51" t="s">
        <v>273</v>
      </c>
      <c r="C1464" s="52" t="s">
        <v>37</v>
      </c>
      <c r="D1464" s="27" t="s">
        <v>274</v>
      </c>
      <c r="E1464" s="43">
        <v>331.33</v>
      </c>
      <c r="F1464" s="199">
        <v>31476.35</v>
      </c>
      <c r="G1464" s="29">
        <v>3661238709867</v>
      </c>
      <c r="H1464" s="30">
        <v>176</v>
      </c>
      <c r="I1464" s="30">
        <v>157</v>
      </c>
      <c r="J1464" s="26">
        <v>63</v>
      </c>
      <c r="K1464" s="31" t="s">
        <v>26</v>
      </c>
    </row>
    <row r="1465" spans="1:11" ht="15">
      <c r="A1465" s="34">
        <v>7691377</v>
      </c>
      <c r="B1465" s="75" t="s">
        <v>271</v>
      </c>
      <c r="C1465" s="76" t="s">
        <v>37</v>
      </c>
      <c r="D1465" s="27" t="s">
        <v>272</v>
      </c>
      <c r="E1465" s="43">
        <v>528.26</v>
      </c>
      <c r="F1465" s="199">
        <v>50184.7</v>
      </c>
      <c r="G1465" s="37">
        <v>3661238717411</v>
      </c>
      <c r="H1465" s="26">
        <v>170</v>
      </c>
      <c r="I1465" s="26">
        <v>155</v>
      </c>
      <c r="J1465" s="26">
        <v>133</v>
      </c>
      <c r="K1465" s="31">
        <v>1.4</v>
      </c>
    </row>
    <row r="1466" spans="1:11" ht="15">
      <c r="A1466" s="34">
        <v>7663618</v>
      </c>
      <c r="B1466" s="51" t="s">
        <v>263</v>
      </c>
      <c r="C1466" s="52" t="s">
        <v>37</v>
      </c>
      <c r="D1466" s="36" t="s">
        <v>264</v>
      </c>
      <c r="E1466" s="43">
        <v>139.06</v>
      </c>
      <c r="F1466" s="199">
        <v>13210.7</v>
      </c>
      <c r="G1466" s="29">
        <v>3661238671041</v>
      </c>
      <c r="H1466" s="30">
        <v>325</v>
      </c>
      <c r="I1466" s="30">
        <v>240</v>
      </c>
      <c r="J1466" s="26">
        <v>20</v>
      </c>
      <c r="K1466" s="31">
        <v>0.3</v>
      </c>
    </row>
    <row r="1467" spans="1:11" ht="15">
      <c r="A1467" s="34">
        <v>7663561</v>
      </c>
      <c r="B1467" s="51" t="s">
        <v>265</v>
      </c>
      <c r="C1467" s="52" t="s">
        <v>37</v>
      </c>
      <c r="D1467" s="36" t="s">
        <v>266</v>
      </c>
      <c r="E1467" s="43">
        <v>149.84</v>
      </c>
      <c r="F1467" s="199">
        <v>14234.8</v>
      </c>
      <c r="G1467" s="29">
        <v>3661238671034</v>
      </c>
      <c r="H1467" s="30">
        <v>325</v>
      </c>
      <c r="I1467" s="30">
        <v>240</v>
      </c>
      <c r="J1467" s="26">
        <v>20</v>
      </c>
      <c r="K1467" s="31">
        <v>0.2</v>
      </c>
    </row>
    <row r="1468" spans="1:11" ht="15">
      <c r="A1468" s="34">
        <v>7663619</v>
      </c>
      <c r="B1468" s="51" t="s">
        <v>267</v>
      </c>
      <c r="C1468" s="52" t="s">
        <v>37</v>
      </c>
      <c r="D1468" s="36" t="s">
        <v>268</v>
      </c>
      <c r="E1468" s="43">
        <v>181.09</v>
      </c>
      <c r="F1468" s="199">
        <v>17203.55</v>
      </c>
      <c r="G1468" s="29">
        <v>3661238671010</v>
      </c>
      <c r="H1468" s="30">
        <v>325</v>
      </c>
      <c r="I1468" s="30">
        <v>240</v>
      </c>
      <c r="J1468" s="26">
        <v>20</v>
      </c>
      <c r="K1468" s="31">
        <v>0.3</v>
      </c>
    </row>
    <row r="1469" spans="1:11" ht="15">
      <c r="A1469" s="12" t="s">
        <v>1183</v>
      </c>
      <c r="B1469" s="146"/>
      <c r="C1469" s="90" t="s">
        <v>25</v>
      </c>
      <c r="D1469" s="27"/>
      <c r="E1469" s="58" t="s">
        <v>25</v>
      </c>
      <c r="F1469" s="199" t="s">
        <v>25</v>
      </c>
      <c r="G1469" s="37" t="s">
        <v>26</v>
      </c>
      <c r="H1469" s="90" t="s">
        <v>26</v>
      </c>
      <c r="I1469" s="90" t="s">
        <v>26</v>
      </c>
      <c r="J1469" s="90" t="s">
        <v>26</v>
      </c>
      <c r="K1469" s="31" t="s">
        <v>26</v>
      </c>
    </row>
    <row r="1470" spans="1:11" s="7" customFormat="1" ht="15">
      <c r="A1470" s="34">
        <v>7628986</v>
      </c>
      <c r="B1470" s="25" t="s">
        <v>1184</v>
      </c>
      <c r="C1470" s="26" t="s">
        <v>37</v>
      </c>
      <c r="D1470" s="27" t="s">
        <v>1185</v>
      </c>
      <c r="E1470" s="61">
        <v>367.6</v>
      </c>
      <c r="F1470" s="205">
        <v>34922</v>
      </c>
      <c r="G1470" s="29">
        <v>3661238644618</v>
      </c>
      <c r="H1470" s="30">
        <v>565</v>
      </c>
      <c r="I1470" s="30">
        <v>370</v>
      </c>
      <c r="J1470" s="26">
        <v>235</v>
      </c>
      <c r="K1470" s="31">
        <v>6</v>
      </c>
    </row>
    <row r="1471" spans="1:11" s="7" customFormat="1" ht="15">
      <c r="A1471" s="35">
        <v>100007832</v>
      </c>
      <c r="B1471" s="75" t="s">
        <v>1186</v>
      </c>
      <c r="C1471" s="76" t="s">
        <v>37</v>
      </c>
      <c r="D1471" s="27" t="s">
        <v>1187</v>
      </c>
      <c r="E1471" s="43">
        <v>334.17</v>
      </c>
      <c r="F1471" s="199">
        <v>31746.15</v>
      </c>
      <c r="G1471" s="37">
        <v>3661238101494</v>
      </c>
      <c r="H1471" s="26">
        <v>225</v>
      </c>
      <c r="I1471" s="26">
        <v>195</v>
      </c>
      <c r="J1471" s="26">
        <v>85</v>
      </c>
      <c r="K1471" s="31" t="s">
        <v>26</v>
      </c>
    </row>
    <row r="1472" spans="1:11" ht="15">
      <c r="A1472" s="35">
        <v>100010652</v>
      </c>
      <c r="B1472" s="51" t="s">
        <v>1188</v>
      </c>
      <c r="C1472" s="52" t="s">
        <v>37</v>
      </c>
      <c r="D1472" s="27" t="s">
        <v>1189</v>
      </c>
      <c r="E1472" s="61">
        <v>100.26</v>
      </c>
      <c r="F1472" s="205">
        <v>9524.7000000000007</v>
      </c>
      <c r="G1472" s="37">
        <v>3661238364745</v>
      </c>
      <c r="H1472" s="26">
        <v>260</v>
      </c>
      <c r="I1472" s="26">
        <v>160</v>
      </c>
      <c r="J1472" s="26">
        <v>120</v>
      </c>
      <c r="K1472" s="31" t="s">
        <v>26</v>
      </c>
    </row>
    <row r="1473" spans="1:11" ht="15">
      <c r="A1473" s="34">
        <v>89608920</v>
      </c>
      <c r="B1473" s="51" t="s">
        <v>1190</v>
      </c>
      <c r="C1473" s="52" t="s">
        <v>37</v>
      </c>
      <c r="D1473" s="27" t="s">
        <v>1191</v>
      </c>
      <c r="E1473" s="43">
        <v>723.33</v>
      </c>
      <c r="F1473" s="199">
        <v>68716.350000000006</v>
      </c>
      <c r="G1473" s="37">
        <v>3661238047440</v>
      </c>
      <c r="H1473" s="26">
        <v>425</v>
      </c>
      <c r="I1473" s="26">
        <v>100</v>
      </c>
      <c r="J1473" s="26">
        <v>55</v>
      </c>
      <c r="K1473" s="31">
        <v>0.4</v>
      </c>
    </row>
    <row r="1474" spans="1:11" ht="15">
      <c r="A1474" s="34">
        <v>89757752</v>
      </c>
      <c r="B1474" s="75" t="s">
        <v>1192</v>
      </c>
      <c r="C1474" s="76" t="s">
        <v>37</v>
      </c>
      <c r="D1474" s="27" t="s">
        <v>1193</v>
      </c>
      <c r="E1474" s="43">
        <v>420.41</v>
      </c>
      <c r="F1474" s="199">
        <v>39938.949999999997</v>
      </c>
      <c r="G1474" s="37">
        <v>3661238046849</v>
      </c>
      <c r="H1474" s="26">
        <v>250</v>
      </c>
      <c r="I1474" s="26">
        <v>95</v>
      </c>
      <c r="J1474" s="26">
        <v>50</v>
      </c>
      <c r="K1474" s="31">
        <v>0.4</v>
      </c>
    </row>
    <row r="1475" spans="1:11" ht="15">
      <c r="A1475" s="147" t="s">
        <v>1194</v>
      </c>
      <c r="B1475" s="148"/>
      <c r="C1475" s="149" t="s">
        <v>25</v>
      </c>
      <c r="D1475" s="27"/>
      <c r="E1475" s="58" t="s">
        <v>25</v>
      </c>
      <c r="F1475" s="199" t="s">
        <v>25</v>
      </c>
      <c r="G1475" s="29" t="s">
        <v>26</v>
      </c>
      <c r="H1475" s="30" t="s">
        <v>26</v>
      </c>
      <c r="I1475" s="30" t="s">
        <v>26</v>
      </c>
      <c r="J1475" s="26" t="s">
        <v>26</v>
      </c>
      <c r="K1475" s="31" t="s">
        <v>26</v>
      </c>
    </row>
    <row r="1476" spans="1:11" ht="15">
      <c r="A1476" s="35">
        <v>100007835</v>
      </c>
      <c r="B1476" s="51" t="s">
        <v>1195</v>
      </c>
      <c r="C1476" s="52" t="s">
        <v>37</v>
      </c>
      <c r="D1476" s="27" t="s">
        <v>1196</v>
      </c>
      <c r="E1476" s="43">
        <v>580.70000000000005</v>
      </c>
      <c r="F1476" s="199">
        <v>55166.5</v>
      </c>
      <c r="G1476" s="37">
        <v>3661238113312</v>
      </c>
      <c r="H1476" s="26">
        <v>600</v>
      </c>
      <c r="I1476" s="26">
        <v>500</v>
      </c>
      <c r="J1476" s="26">
        <v>135</v>
      </c>
      <c r="K1476" s="31">
        <v>6.5</v>
      </c>
    </row>
    <row r="1477" spans="1:11" ht="15">
      <c r="A1477" s="35">
        <v>100007836</v>
      </c>
      <c r="B1477" s="51" t="s">
        <v>1197</v>
      </c>
      <c r="C1477" s="52" t="s">
        <v>37</v>
      </c>
      <c r="D1477" s="27" t="s">
        <v>1198</v>
      </c>
      <c r="E1477" s="43">
        <v>643.45000000000005</v>
      </c>
      <c r="F1477" s="199">
        <v>61127.75</v>
      </c>
      <c r="G1477" s="37">
        <v>3661238113343</v>
      </c>
      <c r="H1477" s="26">
        <v>600</v>
      </c>
      <c r="I1477" s="26">
        <v>500</v>
      </c>
      <c r="J1477" s="26">
        <v>135</v>
      </c>
      <c r="K1477" s="31">
        <v>6.5</v>
      </c>
    </row>
    <row r="1478" spans="1:11" ht="15">
      <c r="A1478" s="35">
        <v>7639495</v>
      </c>
      <c r="B1478" s="59" t="s">
        <v>1074</v>
      </c>
      <c r="C1478" s="60" t="s">
        <v>37</v>
      </c>
      <c r="D1478" s="27" t="s">
        <v>1075</v>
      </c>
      <c r="E1478" s="61">
        <v>765.98</v>
      </c>
      <c r="F1478" s="205">
        <v>72768.100000000006</v>
      </c>
      <c r="G1478" s="29">
        <v>3661238641662</v>
      </c>
      <c r="H1478" s="30">
        <v>600</v>
      </c>
      <c r="I1478" s="30">
        <v>500</v>
      </c>
      <c r="J1478" s="26">
        <v>135</v>
      </c>
      <c r="K1478" s="31">
        <v>0.1</v>
      </c>
    </row>
    <row r="1479" spans="1:11" s="7" customFormat="1" ht="15">
      <c r="A1479" s="34">
        <v>100007827</v>
      </c>
      <c r="B1479" s="25" t="s">
        <v>549</v>
      </c>
      <c r="C1479" s="26" t="s">
        <v>37</v>
      </c>
      <c r="D1479" s="27" t="s">
        <v>550</v>
      </c>
      <c r="E1479" s="43">
        <v>556.32000000000005</v>
      </c>
      <c r="F1479" s="199">
        <v>52850.400000000001</v>
      </c>
      <c r="G1479" s="37">
        <v>3661238116528</v>
      </c>
      <c r="H1479" s="26">
        <v>600</v>
      </c>
      <c r="I1479" s="26">
        <v>500</v>
      </c>
      <c r="J1479" s="26">
        <v>135</v>
      </c>
      <c r="K1479" s="31">
        <v>6.5</v>
      </c>
    </row>
    <row r="1480" spans="1:11" ht="14.1" customHeight="1">
      <c r="A1480" s="34">
        <v>100015468</v>
      </c>
      <c r="B1480" s="59" t="s">
        <v>1199</v>
      </c>
      <c r="C1480" s="60" t="s">
        <v>37</v>
      </c>
      <c r="D1480" s="27" t="s">
        <v>1200</v>
      </c>
      <c r="E1480" s="61">
        <v>214.65</v>
      </c>
      <c r="F1480" s="205">
        <v>20391.75</v>
      </c>
      <c r="G1480" s="39">
        <v>3661238413818</v>
      </c>
      <c r="H1480" s="40">
        <v>575</v>
      </c>
      <c r="I1480" s="40">
        <v>505</v>
      </c>
      <c r="J1480" s="26">
        <v>145</v>
      </c>
      <c r="K1480" s="31" t="s">
        <v>26</v>
      </c>
    </row>
    <row r="1481" spans="1:11" ht="16.5" customHeight="1">
      <c r="A1481" s="34">
        <v>100015479</v>
      </c>
      <c r="B1481" s="34" t="s">
        <v>1201</v>
      </c>
      <c r="C1481" s="99" t="s">
        <v>37</v>
      </c>
      <c r="D1481" s="27" t="s">
        <v>1202</v>
      </c>
      <c r="E1481" s="61">
        <v>520.65</v>
      </c>
      <c r="F1481" s="205">
        <v>49461.75</v>
      </c>
      <c r="G1481" s="29">
        <v>3661238381605</v>
      </c>
      <c r="H1481" s="30">
        <v>410</v>
      </c>
      <c r="I1481" s="30">
        <v>210</v>
      </c>
      <c r="J1481" s="26">
        <v>125</v>
      </c>
      <c r="K1481" s="31">
        <v>4.2</v>
      </c>
    </row>
    <row r="1482" spans="1:11" ht="15">
      <c r="A1482" s="12" t="s">
        <v>1203</v>
      </c>
      <c r="B1482" s="13"/>
      <c r="C1482" s="14" t="s">
        <v>25</v>
      </c>
      <c r="D1482" s="27"/>
      <c r="E1482" s="58" t="s">
        <v>25</v>
      </c>
      <c r="F1482" s="199" t="s">
        <v>25</v>
      </c>
      <c r="G1482" s="37" t="s">
        <v>26</v>
      </c>
      <c r="H1482" s="26" t="s">
        <v>26</v>
      </c>
      <c r="I1482" s="26" t="s">
        <v>26</v>
      </c>
      <c r="J1482" s="26" t="s">
        <v>26</v>
      </c>
      <c r="K1482" s="31" t="s">
        <v>26</v>
      </c>
    </row>
    <row r="1483" spans="1:11" ht="15">
      <c r="A1483" s="34">
        <v>89757746</v>
      </c>
      <c r="B1483" s="51" t="s">
        <v>1204</v>
      </c>
      <c r="C1483" s="52" t="s">
        <v>37</v>
      </c>
      <c r="D1483" s="27" t="s">
        <v>1205</v>
      </c>
      <c r="E1483" s="43">
        <v>72.22</v>
      </c>
      <c r="F1483" s="199">
        <v>6860.9</v>
      </c>
      <c r="G1483" s="37">
        <v>3661238046887</v>
      </c>
      <c r="H1483" s="26">
        <v>145</v>
      </c>
      <c r="I1483" s="26">
        <v>190</v>
      </c>
      <c r="J1483" s="26">
        <v>125</v>
      </c>
      <c r="K1483" s="31">
        <v>0.2</v>
      </c>
    </row>
    <row r="1484" spans="1:11" ht="15">
      <c r="A1484" s="34">
        <v>7651078</v>
      </c>
      <c r="B1484" s="25" t="s">
        <v>1206</v>
      </c>
      <c r="C1484" s="26" t="s">
        <v>37</v>
      </c>
      <c r="D1484" s="27" t="s">
        <v>1207</v>
      </c>
      <c r="E1484" s="61">
        <v>167.27</v>
      </c>
      <c r="F1484" s="205">
        <v>15890.65</v>
      </c>
      <c r="G1484" s="29">
        <v>3661238659155</v>
      </c>
      <c r="H1484" s="30">
        <v>54</v>
      </c>
      <c r="I1484" s="30">
        <v>54</v>
      </c>
      <c r="J1484" s="26">
        <v>560</v>
      </c>
      <c r="K1484" s="31">
        <v>1.1000000000000001</v>
      </c>
    </row>
    <row r="1485" spans="1:11" ht="15">
      <c r="A1485" s="34">
        <v>7651082</v>
      </c>
      <c r="B1485" s="25" t="s">
        <v>1208</v>
      </c>
      <c r="C1485" s="26" t="s">
        <v>37</v>
      </c>
      <c r="D1485" s="27" t="s">
        <v>1209</v>
      </c>
      <c r="E1485" s="61">
        <v>489.4</v>
      </c>
      <c r="F1485" s="205">
        <v>46493</v>
      </c>
      <c r="G1485" s="29">
        <v>3661238659162</v>
      </c>
      <c r="H1485" s="30">
        <v>315</v>
      </c>
      <c r="I1485" s="30">
        <v>315</v>
      </c>
      <c r="J1485" s="26">
        <v>190</v>
      </c>
      <c r="K1485" s="31">
        <v>3.6</v>
      </c>
    </row>
    <row r="1486" spans="1:11" ht="15">
      <c r="A1486" s="34">
        <v>89757750</v>
      </c>
      <c r="B1486" s="25" t="s">
        <v>1210</v>
      </c>
      <c r="C1486" s="26" t="s">
        <v>37</v>
      </c>
      <c r="D1486" s="27" t="s">
        <v>1211</v>
      </c>
      <c r="E1486" s="61">
        <v>1344.6</v>
      </c>
      <c r="F1486" s="205">
        <v>127737</v>
      </c>
      <c r="G1486" s="29">
        <v>3661238046863</v>
      </c>
      <c r="H1486" s="30">
        <v>695</v>
      </c>
      <c r="I1486" s="30">
        <v>170</v>
      </c>
      <c r="J1486" s="26">
        <v>180</v>
      </c>
      <c r="K1486" s="31">
        <v>2.5</v>
      </c>
    </row>
    <row r="1487" spans="1:11" ht="15">
      <c r="A1487" s="34">
        <v>100019313</v>
      </c>
      <c r="B1487" s="25" t="s">
        <v>1212</v>
      </c>
      <c r="C1487" s="26" t="s">
        <v>37</v>
      </c>
      <c r="D1487" s="27" t="s">
        <v>1213</v>
      </c>
      <c r="E1487" s="61">
        <v>1100.5999999999999</v>
      </c>
      <c r="F1487" s="205">
        <v>104557</v>
      </c>
      <c r="G1487" s="29">
        <v>3661238553316</v>
      </c>
      <c r="H1487" s="30">
        <v>695</v>
      </c>
      <c r="I1487" s="30">
        <v>170</v>
      </c>
      <c r="J1487" s="90">
        <v>180</v>
      </c>
      <c r="K1487" s="31">
        <v>4.5</v>
      </c>
    </row>
    <row r="1488" spans="1:11" ht="15">
      <c r="A1488" s="34">
        <v>100019314</v>
      </c>
      <c r="B1488" s="25" t="s">
        <v>1214</v>
      </c>
      <c r="C1488" s="26" t="s">
        <v>37</v>
      </c>
      <c r="D1488" s="27" t="s">
        <v>1215</v>
      </c>
      <c r="E1488" s="61">
        <v>687.73</v>
      </c>
      <c r="F1488" s="205">
        <v>65334.35</v>
      </c>
      <c r="G1488" s="29">
        <v>3661238553323</v>
      </c>
      <c r="H1488" s="30">
        <v>1210</v>
      </c>
      <c r="I1488" s="30">
        <v>190</v>
      </c>
      <c r="J1488" s="26">
        <v>140</v>
      </c>
      <c r="K1488" s="31">
        <v>2.8</v>
      </c>
    </row>
    <row r="1489" spans="1:11" ht="15">
      <c r="A1489" s="34">
        <v>7651086</v>
      </c>
      <c r="B1489" s="25" t="s">
        <v>1216</v>
      </c>
      <c r="C1489" s="26" t="s">
        <v>37</v>
      </c>
      <c r="D1489" s="27" t="s">
        <v>1217</v>
      </c>
      <c r="E1489" s="61">
        <v>1069.3399999999999</v>
      </c>
      <c r="F1489" s="205">
        <v>101587.3</v>
      </c>
      <c r="G1489" s="29">
        <v>3661238659179</v>
      </c>
      <c r="H1489" s="30">
        <v>760</v>
      </c>
      <c r="I1489" s="30">
        <v>493</v>
      </c>
      <c r="J1489" s="26">
        <v>190</v>
      </c>
      <c r="K1489" s="31">
        <v>7.1</v>
      </c>
    </row>
    <row r="1490" spans="1:11" ht="15">
      <c r="A1490" s="34">
        <v>7651088</v>
      </c>
      <c r="B1490" s="25" t="s">
        <v>1218</v>
      </c>
      <c r="C1490" s="26" t="s">
        <v>37</v>
      </c>
      <c r="D1490" s="27" t="s">
        <v>1219</v>
      </c>
      <c r="E1490" s="61">
        <v>1246.1099999999999</v>
      </c>
      <c r="F1490" s="205">
        <v>118380.45</v>
      </c>
      <c r="G1490" s="29">
        <v>3661238659186</v>
      </c>
      <c r="H1490" s="30">
        <v>760</v>
      </c>
      <c r="I1490" s="30">
        <v>493</v>
      </c>
      <c r="J1490" s="26">
        <v>190</v>
      </c>
      <c r="K1490" s="31">
        <v>7.8</v>
      </c>
    </row>
    <row r="1491" spans="1:11" ht="15.75" thickBot="1">
      <c r="A1491" s="34">
        <v>7651116</v>
      </c>
      <c r="B1491" s="25" t="s">
        <v>1220</v>
      </c>
      <c r="C1491" s="26" t="s">
        <v>37</v>
      </c>
      <c r="D1491" s="27" t="s">
        <v>1221</v>
      </c>
      <c r="E1491" s="61">
        <v>1411.05</v>
      </c>
      <c r="F1491" s="205">
        <v>134049.75</v>
      </c>
      <c r="G1491" s="29">
        <v>3661238659193</v>
      </c>
      <c r="H1491" s="30">
        <v>760</v>
      </c>
      <c r="I1491" s="30">
        <v>493</v>
      </c>
      <c r="J1491" s="26">
        <v>190</v>
      </c>
      <c r="K1491" s="31">
        <v>10.1</v>
      </c>
    </row>
    <row r="1492" spans="1:11" ht="18.75" customHeight="1" thickTop="1" thickBot="1">
      <c r="A1492" s="150" t="s">
        <v>1530</v>
      </c>
      <c r="B1492" s="151"/>
      <c r="C1492" s="152" t="s">
        <v>25</v>
      </c>
      <c r="D1492" s="153"/>
      <c r="E1492" s="21" t="s">
        <v>25</v>
      </c>
      <c r="F1492" s="211" t="s">
        <v>25</v>
      </c>
      <c r="G1492" s="153"/>
      <c r="H1492" s="153"/>
      <c r="I1492" s="153"/>
      <c r="J1492" s="153"/>
      <c r="K1492" s="153"/>
    </row>
    <row r="1493" spans="1:11" ht="15.75" thickTop="1">
      <c r="A1493" s="96" t="s">
        <v>1222</v>
      </c>
      <c r="B1493" s="154" t="s">
        <v>1223</v>
      </c>
      <c r="C1493" s="156" t="s">
        <v>19</v>
      </c>
      <c r="D1493" s="95"/>
      <c r="E1493" s="155">
        <v>10857.17</v>
      </c>
      <c r="F1493" s="221">
        <v>1031431.73</v>
      </c>
      <c r="G1493" s="145" t="s">
        <v>25</v>
      </c>
      <c r="H1493" s="89">
        <v>2185</v>
      </c>
      <c r="I1493" s="89">
        <v>980</v>
      </c>
      <c r="J1493" s="89">
        <v>1110</v>
      </c>
      <c r="K1493" s="89">
        <v>980</v>
      </c>
    </row>
    <row r="1494" spans="1:11" ht="15">
      <c r="A1494" s="96" t="s">
        <v>1224</v>
      </c>
      <c r="B1494" s="154" t="s">
        <v>1225</v>
      </c>
      <c r="C1494" s="156" t="s">
        <v>19</v>
      </c>
      <c r="D1494" s="95"/>
      <c r="E1494" s="155">
        <v>11839.79</v>
      </c>
      <c r="F1494" s="221">
        <v>1124780.03</v>
      </c>
      <c r="G1494" s="145" t="s">
        <v>25</v>
      </c>
      <c r="H1494" s="89">
        <v>2270</v>
      </c>
      <c r="I1494" s="89">
        <v>1060</v>
      </c>
      <c r="J1494" s="89">
        <v>1185</v>
      </c>
      <c r="K1494" s="89">
        <v>1010</v>
      </c>
    </row>
    <row r="1495" spans="1:11" ht="15">
      <c r="A1495" s="96" t="s">
        <v>1226</v>
      </c>
      <c r="B1495" s="154" t="s">
        <v>1227</v>
      </c>
      <c r="C1495" s="156" t="s">
        <v>19</v>
      </c>
      <c r="D1495" s="95"/>
      <c r="E1495" s="155">
        <v>12420.72</v>
      </c>
      <c r="F1495" s="221">
        <v>1179968.76</v>
      </c>
      <c r="G1495" s="145" t="s">
        <v>25</v>
      </c>
      <c r="H1495" s="89">
        <v>2340</v>
      </c>
      <c r="I1495" s="89">
        <v>1085</v>
      </c>
      <c r="J1495" s="89">
        <v>1205</v>
      </c>
      <c r="K1495" s="89">
        <v>1285</v>
      </c>
    </row>
    <row r="1496" spans="1:11" ht="15">
      <c r="A1496" s="96" t="s">
        <v>1228</v>
      </c>
      <c r="B1496" s="154" t="s">
        <v>1229</v>
      </c>
      <c r="C1496" s="156" t="s">
        <v>19</v>
      </c>
      <c r="D1496" s="95"/>
      <c r="E1496" s="155">
        <v>12420.72</v>
      </c>
      <c r="F1496" s="221">
        <v>1179968.76</v>
      </c>
      <c r="G1496" s="145" t="s">
        <v>25</v>
      </c>
      <c r="H1496" s="89">
        <v>2340</v>
      </c>
      <c r="I1496" s="89">
        <v>1085</v>
      </c>
      <c r="J1496" s="89">
        <v>1205</v>
      </c>
      <c r="K1496" s="89">
        <v>1285</v>
      </c>
    </row>
    <row r="1497" spans="1:11" ht="15">
      <c r="A1497" s="96" t="s">
        <v>1230</v>
      </c>
      <c r="B1497" s="154" t="s">
        <v>1231</v>
      </c>
      <c r="C1497" s="156" t="s">
        <v>19</v>
      </c>
      <c r="D1497" s="95"/>
      <c r="E1497" s="155">
        <v>14241.14</v>
      </c>
      <c r="F1497" s="221">
        <v>1352907.83</v>
      </c>
      <c r="G1497" s="145" t="s">
        <v>25</v>
      </c>
      <c r="H1497" s="89">
        <v>2480</v>
      </c>
      <c r="I1497" s="89">
        <v>1140</v>
      </c>
      <c r="J1497" s="89">
        <v>1260</v>
      </c>
      <c r="K1497" s="89">
        <v>1365</v>
      </c>
    </row>
    <row r="1498" spans="1:11" ht="15">
      <c r="A1498" s="96" t="s">
        <v>1232</v>
      </c>
      <c r="B1498" s="154" t="s">
        <v>1233</v>
      </c>
      <c r="C1498" s="156" t="s">
        <v>19</v>
      </c>
      <c r="D1498" s="95"/>
      <c r="E1498" s="155">
        <v>14236.07</v>
      </c>
      <c r="F1498" s="221">
        <v>1352425.92</v>
      </c>
      <c r="G1498" s="145" t="s">
        <v>25</v>
      </c>
      <c r="H1498" s="89">
        <v>2480</v>
      </c>
      <c r="I1498" s="89">
        <v>1140</v>
      </c>
      <c r="J1498" s="89">
        <v>1260</v>
      </c>
      <c r="K1498" s="89">
        <v>1365</v>
      </c>
    </row>
    <row r="1499" spans="1:11" ht="15">
      <c r="A1499" s="96" t="s">
        <v>1234</v>
      </c>
      <c r="B1499" s="154" t="s">
        <v>1572</v>
      </c>
      <c r="C1499" s="156" t="s">
        <v>19</v>
      </c>
      <c r="D1499" s="95"/>
      <c r="E1499" s="155">
        <v>18612.14</v>
      </c>
      <c r="F1499" s="221">
        <v>1768153.13</v>
      </c>
      <c r="G1499" s="145" t="s">
        <v>25</v>
      </c>
      <c r="H1499" s="89">
        <v>2890</v>
      </c>
      <c r="I1499" s="89">
        <v>1265</v>
      </c>
      <c r="J1499" s="89">
        <v>1335</v>
      </c>
      <c r="K1499" s="89">
        <v>1760</v>
      </c>
    </row>
    <row r="1500" spans="1:11" ht="15">
      <c r="A1500" s="96" t="s">
        <v>1235</v>
      </c>
      <c r="B1500" s="25" t="s">
        <v>1236</v>
      </c>
      <c r="C1500" s="156" t="s">
        <v>19</v>
      </c>
      <c r="D1500" s="95"/>
      <c r="E1500" s="155">
        <v>370.22</v>
      </c>
      <c r="F1500" s="221">
        <v>35170.9</v>
      </c>
      <c r="G1500" s="145"/>
      <c r="H1500" s="89"/>
      <c r="I1500" s="89"/>
      <c r="J1500" s="89"/>
      <c r="K1500" s="89"/>
    </row>
    <row r="1501" spans="1:11" ht="15">
      <c r="A1501" s="96" t="s">
        <v>1237</v>
      </c>
      <c r="B1501" s="25" t="s">
        <v>1238</v>
      </c>
      <c r="C1501" s="156" t="s">
        <v>19</v>
      </c>
      <c r="D1501" s="95"/>
      <c r="E1501" s="155">
        <v>433.43</v>
      </c>
      <c r="F1501" s="221">
        <v>41175.85</v>
      </c>
      <c r="G1501" s="145"/>
      <c r="H1501" s="89"/>
      <c r="I1501" s="89"/>
      <c r="J1501" s="89"/>
      <c r="K1501" s="89"/>
    </row>
    <row r="1502" spans="1:11" ht="15">
      <c r="A1502" s="96" t="s">
        <v>1239</v>
      </c>
      <c r="B1502" s="25" t="s">
        <v>1240</v>
      </c>
      <c r="C1502" s="156" t="s">
        <v>19</v>
      </c>
      <c r="D1502" s="95"/>
      <c r="E1502" s="155">
        <v>487.59</v>
      </c>
      <c r="F1502" s="221">
        <v>46321.05</v>
      </c>
      <c r="G1502" s="145"/>
      <c r="H1502" s="89"/>
      <c r="I1502" s="89"/>
      <c r="J1502" s="89"/>
      <c r="K1502" s="89"/>
    </row>
    <row r="1503" spans="1:11" ht="15">
      <c r="A1503" s="96" t="s">
        <v>1241</v>
      </c>
      <c r="B1503" s="25" t="s">
        <v>1242</v>
      </c>
      <c r="C1503" s="26" t="s">
        <v>19</v>
      </c>
      <c r="D1503" s="95"/>
      <c r="E1503" s="155">
        <v>657.35</v>
      </c>
      <c r="F1503" s="221">
        <v>62448.25</v>
      </c>
      <c r="G1503" s="145"/>
      <c r="H1503" s="89"/>
      <c r="I1503" s="89"/>
      <c r="J1503" s="89"/>
      <c r="K1503" s="89"/>
    </row>
    <row r="1504" spans="1:11" ht="15">
      <c r="A1504" s="96" t="s">
        <v>1243</v>
      </c>
      <c r="B1504" s="25" t="s">
        <v>1244</v>
      </c>
      <c r="C1504" s="26" t="s">
        <v>19</v>
      </c>
      <c r="D1504" s="95"/>
      <c r="E1504" s="155">
        <v>834.34</v>
      </c>
      <c r="F1504" s="221">
        <v>79262.3</v>
      </c>
      <c r="G1504" s="145"/>
      <c r="H1504" s="89"/>
      <c r="I1504" s="89"/>
      <c r="J1504" s="89"/>
      <c r="K1504" s="89"/>
    </row>
    <row r="1505" spans="1:11" ht="15">
      <c r="A1505" s="96" t="s">
        <v>1245</v>
      </c>
      <c r="B1505" s="25" t="s">
        <v>1246</v>
      </c>
      <c r="C1505" s="26" t="s">
        <v>19</v>
      </c>
      <c r="D1505" s="95"/>
      <c r="E1505" s="155">
        <v>895.73</v>
      </c>
      <c r="F1505" s="221">
        <v>85094.35</v>
      </c>
      <c r="G1505" s="145"/>
      <c r="H1505" s="89"/>
      <c r="I1505" s="89"/>
      <c r="J1505" s="89"/>
      <c r="K1505" s="89"/>
    </row>
    <row r="1506" spans="1:11" ht="15">
      <c r="A1506" s="96" t="s">
        <v>1247</v>
      </c>
      <c r="B1506" s="157" t="s">
        <v>1248</v>
      </c>
      <c r="C1506" s="158" t="s">
        <v>19</v>
      </c>
      <c r="D1506" s="95"/>
      <c r="E1506" s="155">
        <v>1028.5999999999999</v>
      </c>
      <c r="F1506" s="222">
        <v>97717</v>
      </c>
      <c r="G1506" s="145" t="s">
        <v>25</v>
      </c>
      <c r="H1506" s="89"/>
      <c r="I1506" s="89"/>
      <c r="J1506" s="89"/>
      <c r="K1506" s="89"/>
    </row>
    <row r="1507" spans="1:11" ht="15">
      <c r="A1507" s="159" t="s">
        <v>1249</v>
      </c>
      <c r="B1507" s="160"/>
      <c r="C1507" s="161" t="s">
        <v>25</v>
      </c>
      <c r="D1507" s="162"/>
      <c r="E1507" s="144"/>
      <c r="F1507" s="223"/>
      <c r="G1507" s="142"/>
      <c r="H1507" s="163"/>
      <c r="I1507" s="163"/>
      <c r="J1507" s="163"/>
      <c r="K1507" s="164"/>
    </row>
    <row r="1508" spans="1:11" ht="15">
      <c r="A1508" s="96" t="s">
        <v>1250</v>
      </c>
      <c r="B1508" s="160" t="s">
        <v>1251</v>
      </c>
      <c r="C1508" s="161" t="s">
        <v>19</v>
      </c>
      <c r="D1508" s="162"/>
      <c r="E1508" s="144">
        <v>276.86</v>
      </c>
      <c r="F1508" s="223">
        <v>26301.7</v>
      </c>
      <c r="G1508" s="165"/>
      <c r="H1508" s="89"/>
      <c r="I1508" s="89"/>
      <c r="J1508" s="89"/>
      <c r="K1508" s="89"/>
    </row>
    <row r="1509" spans="1:11" ht="15">
      <c r="A1509" s="96" t="s">
        <v>1252</v>
      </c>
      <c r="B1509" s="160" t="s">
        <v>1253</v>
      </c>
      <c r="C1509" s="161" t="s">
        <v>19</v>
      </c>
      <c r="D1509" s="162"/>
      <c r="E1509" s="144">
        <v>276.86</v>
      </c>
      <c r="F1509" s="223">
        <v>26301.7</v>
      </c>
      <c r="G1509" s="165"/>
      <c r="H1509" s="89"/>
      <c r="I1509" s="89"/>
      <c r="J1509" s="89"/>
      <c r="K1509" s="89"/>
    </row>
    <row r="1510" spans="1:11" ht="15">
      <c r="A1510" s="159" t="s">
        <v>1123</v>
      </c>
      <c r="B1510" s="166"/>
      <c r="C1510" s="167" t="s">
        <v>25</v>
      </c>
      <c r="D1510" s="95"/>
      <c r="E1510" s="168"/>
      <c r="F1510" s="224"/>
      <c r="G1510" s="142"/>
      <c r="H1510" s="89"/>
      <c r="I1510" s="89"/>
      <c r="J1510" s="89"/>
      <c r="K1510" s="89"/>
    </row>
    <row r="1511" spans="1:11" ht="15">
      <c r="A1511" s="96" t="s">
        <v>1124</v>
      </c>
      <c r="B1511" s="160" t="s">
        <v>1125</v>
      </c>
      <c r="C1511" s="161" t="s">
        <v>19</v>
      </c>
      <c r="D1511" s="162"/>
      <c r="E1511" s="144">
        <v>773.41</v>
      </c>
      <c r="F1511" s="220">
        <v>73474.509999999995</v>
      </c>
      <c r="G1511" s="165"/>
      <c r="H1511" s="89">
        <v>500</v>
      </c>
      <c r="I1511" s="89">
        <v>300</v>
      </c>
      <c r="J1511" s="89">
        <v>200</v>
      </c>
      <c r="K1511" s="89">
        <v>1.5</v>
      </c>
    </row>
    <row r="1512" spans="1:11" ht="15.75" thickBot="1">
      <c r="A1512" s="185" t="s">
        <v>1531</v>
      </c>
      <c r="B1512" s="186"/>
      <c r="C1512" s="161"/>
      <c r="D1512" s="162"/>
      <c r="E1512" s="144" t="s">
        <v>25</v>
      </c>
      <c r="F1512" s="220"/>
      <c r="G1512" s="165"/>
      <c r="H1512" s="89"/>
      <c r="I1512" s="89"/>
      <c r="J1512" s="89"/>
      <c r="K1512" s="89"/>
    </row>
    <row r="1513" spans="1:11" s="189" customFormat="1" ht="19.5" thickTop="1" thickBot="1">
      <c r="A1513" s="187" t="s">
        <v>1529</v>
      </c>
      <c r="B1513" s="188"/>
      <c r="C1513" s="188"/>
      <c r="D1513" s="188"/>
      <c r="E1513" s="188"/>
      <c r="F1513" s="225"/>
      <c r="G1513" s="188"/>
      <c r="H1513" s="188"/>
      <c r="I1513" s="188"/>
      <c r="J1513" s="188"/>
      <c r="K1513" s="188"/>
    </row>
    <row r="1514" spans="1:11" ht="15.75" thickTop="1">
      <c r="A1514" s="160" t="s">
        <v>1310</v>
      </c>
      <c r="B1514" s="108" t="s">
        <v>1311</v>
      </c>
      <c r="C1514" s="3" t="s">
        <v>19</v>
      </c>
      <c r="E1514" s="144">
        <v>10105.26</v>
      </c>
      <c r="F1514" s="220">
        <v>960000</v>
      </c>
      <c r="G1514" s="184" t="s">
        <v>1312</v>
      </c>
      <c r="H1514" s="3">
        <v>1707</v>
      </c>
      <c r="I1514" s="3">
        <v>930</v>
      </c>
      <c r="J1514" s="3">
        <v>1128</v>
      </c>
      <c r="K1514" s="160">
        <v>740</v>
      </c>
    </row>
    <row r="1515" spans="1:11" ht="15">
      <c r="A1515" s="160" t="s">
        <v>1313</v>
      </c>
      <c r="B1515" s="108" t="s">
        <v>1314</v>
      </c>
      <c r="C1515" s="3" t="s">
        <v>19</v>
      </c>
      <c r="E1515" s="144">
        <v>10747.37</v>
      </c>
      <c r="F1515" s="220">
        <v>1021000</v>
      </c>
      <c r="G1515" s="184" t="s">
        <v>1315</v>
      </c>
      <c r="H1515" s="3">
        <v>2020</v>
      </c>
      <c r="I1515" s="3">
        <v>1070</v>
      </c>
      <c r="J1515" s="3">
        <v>1227</v>
      </c>
      <c r="K1515" s="160">
        <v>964</v>
      </c>
    </row>
    <row r="1516" spans="1:11" ht="15">
      <c r="A1516" s="160" t="s">
        <v>1316</v>
      </c>
      <c r="B1516" s="108" t="s">
        <v>1317</v>
      </c>
      <c r="C1516" s="3" t="s">
        <v>19</v>
      </c>
      <c r="E1516" s="144">
        <v>11631.58</v>
      </c>
      <c r="F1516" s="220">
        <v>1105000</v>
      </c>
      <c r="G1516" s="184" t="s">
        <v>1318</v>
      </c>
      <c r="H1516" s="3">
        <v>2020</v>
      </c>
      <c r="I1516" s="3">
        <v>1070</v>
      </c>
      <c r="J1516" s="3">
        <v>1227</v>
      </c>
      <c r="K1516" s="160">
        <v>964</v>
      </c>
    </row>
    <row r="1517" spans="1:11" ht="15">
      <c r="A1517" s="160" t="s">
        <v>1319</v>
      </c>
      <c r="B1517" s="108" t="s">
        <v>1320</v>
      </c>
      <c r="C1517" s="3" t="s">
        <v>19</v>
      </c>
      <c r="E1517" s="144">
        <v>12073.69</v>
      </c>
      <c r="F1517" s="220">
        <v>1147000</v>
      </c>
      <c r="G1517" s="184" t="s">
        <v>1321</v>
      </c>
      <c r="H1517" s="3">
        <v>2400</v>
      </c>
      <c r="I1517" s="3">
        <v>1070</v>
      </c>
      <c r="J1517" s="3">
        <v>1238</v>
      </c>
      <c r="K1517" s="160">
        <v>1150</v>
      </c>
    </row>
    <row r="1518" spans="1:11" ht="15">
      <c r="A1518" s="160" t="s">
        <v>1322</v>
      </c>
      <c r="B1518" s="108" t="s">
        <v>1323</v>
      </c>
      <c r="C1518" s="3" t="s">
        <v>19</v>
      </c>
      <c r="E1518" s="144">
        <v>12284.21</v>
      </c>
      <c r="F1518" s="220">
        <v>1167000</v>
      </c>
      <c r="G1518" s="184" t="s">
        <v>1324</v>
      </c>
      <c r="H1518" s="3">
        <v>2400</v>
      </c>
      <c r="I1518" s="3">
        <v>1070</v>
      </c>
      <c r="J1518" s="3">
        <v>1238</v>
      </c>
      <c r="K1518" s="160">
        <v>1150</v>
      </c>
    </row>
    <row r="1519" spans="1:11" ht="15">
      <c r="A1519" s="160" t="s">
        <v>1325</v>
      </c>
      <c r="B1519" s="108" t="s">
        <v>1326</v>
      </c>
      <c r="C1519" s="3" t="s">
        <v>19</v>
      </c>
      <c r="E1519" s="144">
        <v>12726.31</v>
      </c>
      <c r="F1519" s="220">
        <v>1209000</v>
      </c>
      <c r="G1519" s="184" t="s">
        <v>1327</v>
      </c>
      <c r="H1519" s="3">
        <v>2420</v>
      </c>
      <c r="I1519" s="3">
        <v>1160</v>
      </c>
      <c r="J1519" s="3">
        <v>1330</v>
      </c>
      <c r="K1519" s="160">
        <v>1250</v>
      </c>
    </row>
    <row r="1520" spans="1:11" ht="15">
      <c r="A1520" s="160" t="s">
        <v>1328</v>
      </c>
      <c r="B1520" s="108" t="s">
        <v>1329</v>
      </c>
      <c r="C1520" s="3" t="s">
        <v>19</v>
      </c>
      <c r="E1520" s="144">
        <v>13821.05</v>
      </c>
      <c r="F1520" s="220">
        <v>1313000</v>
      </c>
      <c r="G1520" s="184" t="s">
        <v>1330</v>
      </c>
      <c r="H1520" s="3">
        <v>2520</v>
      </c>
      <c r="I1520" s="3">
        <v>1160</v>
      </c>
      <c r="J1520" s="3">
        <v>1330</v>
      </c>
      <c r="K1520" s="160">
        <v>1400</v>
      </c>
    </row>
    <row r="1521" spans="1:11" ht="15">
      <c r="A1521" s="160" t="s">
        <v>1331</v>
      </c>
      <c r="B1521" s="108" t="s">
        <v>1332</v>
      </c>
      <c r="C1521" s="3" t="s">
        <v>19</v>
      </c>
      <c r="E1521" s="144">
        <v>18105.259999999998</v>
      </c>
      <c r="F1521" s="220">
        <v>1720000</v>
      </c>
      <c r="G1521" s="184" t="s">
        <v>1333</v>
      </c>
      <c r="H1521" s="3">
        <v>2737</v>
      </c>
      <c r="I1521" s="3">
        <v>1300</v>
      </c>
      <c r="J1521" s="3">
        <v>1489</v>
      </c>
      <c r="K1521" s="160">
        <v>1825</v>
      </c>
    </row>
    <row r="1522" spans="1:11" ht="15">
      <c r="A1522" s="160" t="s">
        <v>1334</v>
      </c>
      <c r="B1522" s="108" t="s">
        <v>1335</v>
      </c>
      <c r="C1522" s="3" t="s">
        <v>19</v>
      </c>
      <c r="E1522" s="144">
        <v>18536.84</v>
      </c>
      <c r="F1522" s="220">
        <v>1761000</v>
      </c>
      <c r="G1522" s="184" t="s">
        <v>1336</v>
      </c>
      <c r="H1522" s="3">
        <v>2737</v>
      </c>
      <c r="I1522" s="3">
        <v>1300</v>
      </c>
      <c r="J1522" s="3">
        <v>1489</v>
      </c>
      <c r="K1522" s="160">
        <v>1825</v>
      </c>
    </row>
    <row r="1523" spans="1:11" ht="15">
      <c r="A1523" s="160" t="s">
        <v>1337</v>
      </c>
      <c r="B1523" s="108" t="s">
        <v>1338</v>
      </c>
      <c r="C1523" s="3" t="s">
        <v>19</v>
      </c>
      <c r="E1523" s="144">
        <v>21600</v>
      </c>
      <c r="F1523" s="220">
        <v>2052000</v>
      </c>
      <c r="G1523" s="184" t="s">
        <v>1339</v>
      </c>
      <c r="H1523" s="3">
        <v>2908</v>
      </c>
      <c r="I1523" s="3">
        <v>1395</v>
      </c>
      <c r="J1523" s="3">
        <v>1574</v>
      </c>
      <c r="K1523" s="160">
        <v>2550</v>
      </c>
    </row>
    <row r="1524" spans="1:11" ht="15">
      <c r="A1524" s="160" t="s">
        <v>1340</v>
      </c>
      <c r="B1524" s="108" t="s">
        <v>1341</v>
      </c>
      <c r="C1524" s="3" t="s">
        <v>19</v>
      </c>
      <c r="E1524" s="144">
        <v>22157.9</v>
      </c>
      <c r="F1524" s="220">
        <v>2105000</v>
      </c>
      <c r="G1524" s="184" t="s">
        <v>1342</v>
      </c>
      <c r="H1524" s="3">
        <v>2908</v>
      </c>
      <c r="I1524" s="3">
        <v>1395</v>
      </c>
      <c r="J1524" s="3">
        <v>1574</v>
      </c>
      <c r="K1524" s="160">
        <v>2550</v>
      </c>
    </row>
    <row r="1525" spans="1:11" ht="15">
      <c r="A1525" s="160" t="s">
        <v>1343</v>
      </c>
      <c r="B1525" s="108" t="s">
        <v>1344</v>
      </c>
      <c r="C1525" s="3" t="s">
        <v>19</v>
      </c>
      <c r="E1525" s="144">
        <v>22747.37</v>
      </c>
      <c r="F1525" s="220">
        <v>2161000</v>
      </c>
      <c r="G1525" s="184" t="s">
        <v>1345</v>
      </c>
      <c r="H1525" s="3">
        <v>2908</v>
      </c>
      <c r="I1525" s="3">
        <v>1395</v>
      </c>
      <c r="J1525" s="3">
        <v>1574</v>
      </c>
      <c r="K1525" s="160">
        <v>2550</v>
      </c>
    </row>
    <row r="1526" spans="1:11" ht="15">
      <c r="A1526" s="160" t="s">
        <v>1346</v>
      </c>
      <c r="B1526" s="108" t="s">
        <v>1347</v>
      </c>
      <c r="C1526" s="3" t="s">
        <v>19</v>
      </c>
      <c r="E1526" s="144">
        <v>25105.26</v>
      </c>
      <c r="F1526" s="220">
        <v>2385000</v>
      </c>
      <c r="G1526" s="184" t="s">
        <v>1348</v>
      </c>
      <c r="H1526" s="3">
        <v>2975</v>
      </c>
      <c r="I1526" s="3">
        <v>1610</v>
      </c>
      <c r="J1526" s="3">
        <v>1784</v>
      </c>
      <c r="K1526" s="160">
        <v>3150</v>
      </c>
    </row>
    <row r="1527" spans="1:11" ht="15">
      <c r="A1527" s="160" t="s">
        <v>1349</v>
      </c>
      <c r="B1527" s="108" t="s">
        <v>1350</v>
      </c>
      <c r="C1527" s="3" t="s">
        <v>19</v>
      </c>
      <c r="E1527" s="144">
        <v>27631.58</v>
      </c>
      <c r="F1527" s="220">
        <v>2625000</v>
      </c>
      <c r="G1527" s="184" t="s">
        <v>1351</v>
      </c>
      <c r="H1527" s="3">
        <v>3025</v>
      </c>
      <c r="I1527" s="3">
        <v>1770</v>
      </c>
      <c r="J1527" s="3">
        <v>1950</v>
      </c>
      <c r="K1527" s="160">
        <v>3670</v>
      </c>
    </row>
    <row r="1528" spans="1:11" ht="15">
      <c r="A1528" s="160" t="s">
        <v>1352</v>
      </c>
      <c r="B1528" s="108" t="s">
        <v>1353</v>
      </c>
      <c r="C1528" s="3" t="s">
        <v>19</v>
      </c>
      <c r="E1528" s="144">
        <v>29494.74</v>
      </c>
      <c r="F1528" s="220">
        <v>2802000</v>
      </c>
      <c r="G1528" s="184" t="s">
        <v>1354</v>
      </c>
      <c r="H1528" s="3">
        <v>3110</v>
      </c>
      <c r="I1528" s="3">
        <v>1718</v>
      </c>
      <c r="J1528" s="3">
        <v>1898</v>
      </c>
      <c r="K1528" s="160">
        <v>3850</v>
      </c>
    </row>
    <row r="1529" spans="1:11" ht="15">
      <c r="A1529" s="160" t="s">
        <v>1355</v>
      </c>
      <c r="B1529" s="108" t="s">
        <v>1356</v>
      </c>
      <c r="C1529" s="3" t="s">
        <v>19</v>
      </c>
      <c r="E1529" s="144">
        <v>31473.69</v>
      </c>
      <c r="F1529" s="220">
        <v>2990000</v>
      </c>
      <c r="G1529" s="184" t="s">
        <v>1357</v>
      </c>
      <c r="H1529" s="3">
        <v>3225</v>
      </c>
      <c r="I1529" s="3">
        <v>1855</v>
      </c>
      <c r="J1529" s="3">
        <v>2035</v>
      </c>
      <c r="K1529" s="160">
        <v>4350</v>
      </c>
    </row>
    <row r="1531" spans="1:11" ht="15">
      <c r="A1531" s="159" t="s">
        <v>1123</v>
      </c>
      <c r="B1531" s="166"/>
      <c r="C1531" s="167" t="s">
        <v>25</v>
      </c>
      <c r="D1531" s="95"/>
      <c r="E1531" s="168"/>
      <c r="F1531" s="224"/>
      <c r="G1531" s="142"/>
      <c r="H1531" s="89"/>
      <c r="I1531" s="89"/>
      <c r="J1531" s="89"/>
      <c r="K1531" s="89"/>
    </row>
    <row r="1532" spans="1:11" ht="15">
      <c r="A1532" s="96" t="s">
        <v>1124</v>
      </c>
      <c r="B1532" s="160" t="s">
        <v>1125</v>
      </c>
      <c r="C1532" s="161" t="s">
        <v>19</v>
      </c>
      <c r="D1532" s="162"/>
      <c r="E1532" s="144">
        <v>773.41</v>
      </c>
      <c r="F1532" s="220">
        <v>73474.509999999995</v>
      </c>
      <c r="G1532" s="165"/>
      <c r="H1532" s="89">
        <v>500</v>
      </c>
      <c r="I1532" s="89">
        <v>300</v>
      </c>
      <c r="J1532" s="89">
        <v>200</v>
      </c>
      <c r="K1532" s="89">
        <v>1.5</v>
      </c>
    </row>
    <row r="1534" spans="1:11" ht="15" thickBot="1"/>
    <row r="1535" spans="1:11" ht="19.5" thickTop="1" thickBot="1">
      <c r="A1535" s="187" t="s">
        <v>1358</v>
      </c>
      <c r="B1535" s="188"/>
      <c r="C1535" s="188"/>
      <c r="D1535" s="188"/>
      <c r="E1535" s="188"/>
      <c r="F1535" s="225"/>
      <c r="G1535" s="226"/>
      <c r="H1535" s="226"/>
      <c r="I1535" s="226"/>
      <c r="J1535" s="226"/>
      <c r="K1535" s="226"/>
    </row>
    <row r="1536" spans="1:11" ht="15" thickTop="1"/>
    <row r="1537" spans="1:11" ht="15">
      <c r="A1537" s="160" t="s">
        <v>1359</v>
      </c>
      <c r="B1537" s="108" t="s">
        <v>1360</v>
      </c>
      <c r="C1537" s="3" t="s">
        <v>19</v>
      </c>
      <c r="E1537" s="144">
        <v>20178.95</v>
      </c>
      <c r="F1537" s="220">
        <v>1917000</v>
      </c>
      <c r="G1537" s="29" t="s">
        <v>1361</v>
      </c>
      <c r="H1537" s="3">
        <v>1660</v>
      </c>
      <c r="I1537" s="3">
        <v>1010</v>
      </c>
      <c r="J1537" s="3">
        <v>2290</v>
      </c>
      <c r="K1537" s="160">
        <v>1415</v>
      </c>
    </row>
    <row r="1538" spans="1:11" ht="15">
      <c r="A1538" s="160" t="s">
        <v>1362</v>
      </c>
      <c r="B1538" s="108" t="s">
        <v>1363</v>
      </c>
      <c r="C1538" s="3" t="s">
        <v>19</v>
      </c>
      <c r="E1538" s="144">
        <v>21494.74</v>
      </c>
      <c r="F1538" s="220">
        <v>2042000</v>
      </c>
      <c r="G1538" s="29" t="s">
        <v>1364</v>
      </c>
      <c r="H1538" s="3">
        <v>2030</v>
      </c>
      <c r="I1538" s="3">
        <v>1160</v>
      </c>
      <c r="J1538" s="3">
        <v>2535</v>
      </c>
      <c r="K1538" s="160">
        <v>1950</v>
      </c>
    </row>
    <row r="1539" spans="1:11" ht="15">
      <c r="A1539" s="160" t="s">
        <v>1365</v>
      </c>
      <c r="B1539" s="108" t="s">
        <v>1366</v>
      </c>
      <c r="C1539" s="3" t="s">
        <v>19</v>
      </c>
      <c r="E1539" s="144">
        <v>23136.84</v>
      </c>
      <c r="F1539" s="220">
        <v>2198000</v>
      </c>
      <c r="G1539" s="29" t="s">
        <v>1367</v>
      </c>
      <c r="H1539" s="3">
        <v>2030</v>
      </c>
      <c r="I1539" s="3">
        <v>1160</v>
      </c>
      <c r="J1539" s="3">
        <v>2535</v>
      </c>
      <c r="K1539" s="160">
        <v>1950</v>
      </c>
    </row>
    <row r="1540" spans="1:11" ht="15">
      <c r="A1540" s="160" t="s">
        <v>1368</v>
      </c>
      <c r="B1540" s="108" t="s">
        <v>1369</v>
      </c>
      <c r="C1540" s="3" t="s">
        <v>19</v>
      </c>
      <c r="E1540" s="144">
        <v>24242.1</v>
      </c>
      <c r="F1540" s="220">
        <v>2303000</v>
      </c>
      <c r="G1540" s="29" t="s">
        <v>1370</v>
      </c>
      <c r="H1540" s="3">
        <v>2400</v>
      </c>
      <c r="I1540" s="3">
        <v>1160</v>
      </c>
      <c r="J1540" s="3">
        <v>2545</v>
      </c>
      <c r="K1540" s="160">
        <v>2350</v>
      </c>
    </row>
    <row r="1541" spans="1:11" ht="15">
      <c r="A1541" s="160" t="s">
        <v>1371</v>
      </c>
      <c r="B1541" s="108" t="s">
        <v>1372</v>
      </c>
      <c r="C1541" s="3" t="s">
        <v>19</v>
      </c>
      <c r="E1541" s="144">
        <v>24557.9</v>
      </c>
      <c r="F1541" s="220">
        <v>2333000</v>
      </c>
      <c r="G1541" s="29" t="s">
        <v>1373</v>
      </c>
      <c r="H1541" s="3">
        <v>2400</v>
      </c>
      <c r="I1541" s="3">
        <v>1160</v>
      </c>
      <c r="J1541" s="3">
        <v>2545</v>
      </c>
      <c r="K1541" s="160">
        <v>2350</v>
      </c>
    </row>
    <row r="1542" spans="1:11" ht="15">
      <c r="A1542" s="160" t="s">
        <v>1374</v>
      </c>
      <c r="B1542" s="108" t="s">
        <v>1375</v>
      </c>
      <c r="C1542" s="3" t="s">
        <v>19</v>
      </c>
      <c r="E1542" s="144">
        <v>25336.85</v>
      </c>
      <c r="F1542" s="220">
        <v>2407000</v>
      </c>
      <c r="G1542" s="29" t="s">
        <v>1376</v>
      </c>
      <c r="H1542" s="3">
        <v>2440</v>
      </c>
      <c r="I1542" s="3">
        <v>1230</v>
      </c>
      <c r="J1542" s="3">
        <v>2725</v>
      </c>
      <c r="K1542" s="160">
        <v>2695</v>
      </c>
    </row>
    <row r="1543" spans="1:11" ht="15">
      <c r="A1543" s="160" t="s">
        <v>1377</v>
      </c>
      <c r="B1543" s="108" t="s">
        <v>1378</v>
      </c>
      <c r="C1543" s="3" t="s">
        <v>19</v>
      </c>
      <c r="E1543" s="144">
        <v>27315.78</v>
      </c>
      <c r="F1543" s="220">
        <v>2595000</v>
      </c>
      <c r="G1543" s="29" t="s">
        <v>1379</v>
      </c>
      <c r="H1543" s="3">
        <v>2540</v>
      </c>
      <c r="I1543" s="3">
        <v>1230</v>
      </c>
      <c r="J1543" s="3">
        <v>2725</v>
      </c>
      <c r="K1543" s="160">
        <v>3000</v>
      </c>
    </row>
    <row r="1544" spans="1:11" ht="15">
      <c r="A1544" s="160" t="s">
        <v>1380</v>
      </c>
      <c r="B1544" s="108" t="s">
        <v>1381</v>
      </c>
      <c r="C1544" s="3" t="s">
        <v>19</v>
      </c>
      <c r="E1544" s="144">
        <v>37063.160000000003</v>
      </c>
      <c r="F1544" s="220">
        <v>3521000</v>
      </c>
      <c r="G1544" s="29" t="s">
        <v>1382</v>
      </c>
      <c r="H1544" s="3">
        <v>2740</v>
      </c>
      <c r="I1544" s="3">
        <v>1382</v>
      </c>
      <c r="J1544" s="3">
        <v>3010</v>
      </c>
      <c r="K1544" s="160">
        <v>3770</v>
      </c>
    </row>
    <row r="1546" spans="1:11" ht="15">
      <c r="A1546" s="159" t="s">
        <v>1123</v>
      </c>
      <c r="B1546" s="166"/>
      <c r="C1546" s="167" t="s">
        <v>25</v>
      </c>
      <c r="D1546" s="95"/>
      <c r="E1546" s="168"/>
      <c r="F1546" s="224"/>
      <c r="G1546" s="142"/>
      <c r="H1546" s="89"/>
      <c r="I1546" s="89"/>
      <c r="J1546" s="89"/>
      <c r="K1546" s="89"/>
    </row>
    <row r="1547" spans="1:11" ht="15">
      <c r="A1547" s="96" t="s">
        <v>1124</v>
      </c>
      <c r="B1547" s="160" t="s">
        <v>1125</v>
      </c>
      <c r="C1547" s="161" t="s">
        <v>19</v>
      </c>
      <c r="D1547" s="162"/>
      <c r="E1547" s="144">
        <v>773.41</v>
      </c>
      <c r="F1547" s="220">
        <v>73474.509999999995</v>
      </c>
      <c r="G1547" s="165"/>
      <c r="H1547" s="89">
        <v>500</v>
      </c>
      <c r="I1547" s="89">
        <v>300</v>
      </c>
      <c r="J1547" s="89">
        <v>200</v>
      </c>
      <c r="K1547" s="89">
        <v>1.5</v>
      </c>
    </row>
    <row r="1549" spans="1:11" ht="15" thickBot="1"/>
    <row r="1550" spans="1:11" ht="19.5" thickTop="1" thickBot="1">
      <c r="A1550" s="187" t="s">
        <v>1383</v>
      </c>
      <c r="B1550" s="188"/>
      <c r="C1550" s="188"/>
      <c r="D1550" s="188"/>
      <c r="E1550" s="188"/>
      <c r="F1550" s="225"/>
      <c r="G1550" s="226"/>
      <c r="H1550" s="226"/>
      <c r="I1550" s="226"/>
      <c r="J1550" s="226"/>
      <c r="K1550" s="226"/>
    </row>
    <row r="1551" spans="1:11" ht="15" thickTop="1"/>
    <row r="1552" spans="1:11" ht="15">
      <c r="A1552" s="96" t="s">
        <v>1384</v>
      </c>
      <c r="B1552" s="108" t="s">
        <v>1385</v>
      </c>
      <c r="C1552" s="3" t="s">
        <v>19</v>
      </c>
      <c r="E1552" s="144">
        <v>23252.63</v>
      </c>
      <c r="F1552" s="220">
        <v>2209000</v>
      </c>
      <c r="G1552" s="29" t="s">
        <v>1386</v>
      </c>
      <c r="H1552" s="3">
        <v>2945</v>
      </c>
      <c r="I1552" s="3">
        <v>1400</v>
      </c>
      <c r="J1552" s="3">
        <v>1630</v>
      </c>
      <c r="K1552" s="96">
        <v>2665</v>
      </c>
    </row>
    <row r="1553" spans="1:11" ht="15">
      <c r="A1553" s="96" t="s">
        <v>1387</v>
      </c>
      <c r="B1553" s="108" t="s">
        <v>1388</v>
      </c>
      <c r="C1553" s="3" t="s">
        <v>19</v>
      </c>
      <c r="E1553" s="144">
        <v>25336.85</v>
      </c>
      <c r="F1553" s="220">
        <v>2407000</v>
      </c>
      <c r="G1553" s="29" t="s">
        <v>1389</v>
      </c>
      <c r="H1553" s="3">
        <v>3090</v>
      </c>
      <c r="I1553" s="3">
        <v>1540</v>
      </c>
      <c r="J1553" s="3">
        <v>1770</v>
      </c>
      <c r="K1553" s="96">
        <v>3320</v>
      </c>
    </row>
    <row r="1554" spans="1:11" ht="15">
      <c r="A1554" s="96" t="s">
        <v>1390</v>
      </c>
      <c r="B1554" s="108" t="s">
        <v>1391</v>
      </c>
      <c r="C1554" s="3" t="s">
        <v>19</v>
      </c>
      <c r="E1554" s="144">
        <v>30157.9</v>
      </c>
      <c r="F1554" s="220">
        <v>2865000</v>
      </c>
      <c r="G1554" s="29" t="s">
        <v>1392</v>
      </c>
      <c r="H1554" s="3">
        <v>3400</v>
      </c>
      <c r="I1554" s="3">
        <v>1720</v>
      </c>
      <c r="J1554" s="3">
        <v>1890</v>
      </c>
      <c r="K1554" s="96">
        <v>4100</v>
      </c>
    </row>
    <row r="1555" spans="1:11" ht="15">
      <c r="A1555" s="96" t="s">
        <v>1393</v>
      </c>
      <c r="B1555" s="108" t="s">
        <v>1394</v>
      </c>
      <c r="C1555" s="3" t="s">
        <v>19</v>
      </c>
      <c r="E1555" s="144">
        <v>32347.37</v>
      </c>
      <c r="F1555" s="220">
        <v>3073000</v>
      </c>
      <c r="G1555" s="29" t="s">
        <v>1395</v>
      </c>
      <c r="H1555" s="3">
        <v>3400</v>
      </c>
      <c r="I1555" s="3">
        <v>1720</v>
      </c>
      <c r="J1555" s="3">
        <v>1890</v>
      </c>
      <c r="K1555" s="96">
        <v>4200</v>
      </c>
    </row>
    <row r="1556" spans="1:11" ht="15">
      <c r="A1556" s="96" t="s">
        <v>1396</v>
      </c>
      <c r="B1556" s="108" t="s">
        <v>1397</v>
      </c>
      <c r="C1556" s="3" t="s">
        <v>19</v>
      </c>
      <c r="E1556" s="144">
        <v>33557.89</v>
      </c>
      <c r="F1556" s="220">
        <v>3188000</v>
      </c>
      <c r="G1556" s="29" t="s">
        <v>1398</v>
      </c>
      <c r="H1556" s="3">
        <v>3556</v>
      </c>
      <c r="I1556" s="3">
        <v>1740</v>
      </c>
      <c r="J1556" s="3">
        <v>1902</v>
      </c>
      <c r="K1556" s="96">
        <v>4750</v>
      </c>
    </row>
    <row r="1557" spans="1:11" ht="15">
      <c r="A1557" s="96" t="s">
        <v>1399</v>
      </c>
      <c r="B1557" s="108" t="s">
        <v>1400</v>
      </c>
      <c r="C1557" s="3" t="s">
        <v>19</v>
      </c>
      <c r="E1557" s="144">
        <v>36736.839999999997</v>
      </c>
      <c r="F1557" s="220">
        <v>3490000</v>
      </c>
      <c r="G1557" s="29" t="s">
        <v>1401</v>
      </c>
      <c r="H1557" s="3">
        <v>3824</v>
      </c>
      <c r="I1557" s="3">
        <v>1740</v>
      </c>
      <c r="J1557" s="3">
        <v>1922</v>
      </c>
      <c r="K1557" s="96">
        <v>5270</v>
      </c>
    </row>
    <row r="1558" spans="1:11" ht="15">
      <c r="A1558" s="96" t="s">
        <v>1402</v>
      </c>
      <c r="B1558" s="108" t="s">
        <v>1403</v>
      </c>
      <c r="C1558" s="3" t="s">
        <v>19</v>
      </c>
      <c r="E1558" s="144">
        <v>43315.79</v>
      </c>
      <c r="F1558" s="220">
        <v>4115000</v>
      </c>
      <c r="G1558" s="29" t="s">
        <v>1404</v>
      </c>
      <c r="H1558" s="3">
        <v>4107</v>
      </c>
      <c r="I1558" s="3">
        <v>1935</v>
      </c>
      <c r="J1558" s="3">
        <v>2100</v>
      </c>
      <c r="K1558" s="96">
        <v>6190</v>
      </c>
    </row>
    <row r="1559" spans="1:11" ht="15">
      <c r="A1559" s="96" t="s">
        <v>1405</v>
      </c>
      <c r="B1559" s="108" t="s">
        <v>1406</v>
      </c>
      <c r="C1559" s="3" t="s">
        <v>19</v>
      </c>
      <c r="E1559" s="144">
        <v>46610.52</v>
      </c>
      <c r="F1559" s="220">
        <v>4428000</v>
      </c>
      <c r="G1559" s="29" t="s">
        <v>1407</v>
      </c>
      <c r="H1559" s="3">
        <v>4535</v>
      </c>
      <c r="I1559" s="3">
        <v>2055</v>
      </c>
      <c r="J1559" s="3">
        <v>2220</v>
      </c>
      <c r="K1559" s="96">
        <v>7500</v>
      </c>
    </row>
    <row r="1560" spans="1:11" ht="15">
      <c r="A1560" s="96" t="s">
        <v>1408</v>
      </c>
      <c r="B1560" s="108" t="s">
        <v>1409</v>
      </c>
      <c r="C1560" s="3" t="s">
        <v>19</v>
      </c>
      <c r="E1560" s="144">
        <v>47705.27</v>
      </c>
      <c r="F1560" s="220">
        <v>4532000</v>
      </c>
      <c r="G1560" s="29" t="s">
        <v>1410</v>
      </c>
      <c r="H1560" s="3">
        <v>4535</v>
      </c>
      <c r="I1560" s="3">
        <v>2055</v>
      </c>
      <c r="J1560" s="3">
        <v>2220</v>
      </c>
      <c r="K1560" s="96">
        <v>7500</v>
      </c>
    </row>
    <row r="1561" spans="1:11" ht="15">
      <c r="A1561" s="96" t="s">
        <v>1411</v>
      </c>
      <c r="B1561" s="108" t="s">
        <v>1412</v>
      </c>
      <c r="C1561" s="3" t="s">
        <v>19</v>
      </c>
      <c r="E1561" s="144">
        <v>60631.58</v>
      </c>
      <c r="F1561" s="220">
        <v>5760000</v>
      </c>
      <c r="G1561" s="29" t="s">
        <v>1413</v>
      </c>
      <c r="H1561" s="3">
        <v>4400</v>
      </c>
      <c r="I1561" s="3">
        <v>2150</v>
      </c>
      <c r="J1561" s="3">
        <v>2310</v>
      </c>
      <c r="K1561" s="96">
        <v>8850</v>
      </c>
    </row>
    <row r="1562" spans="1:11" ht="15">
      <c r="A1562" s="96" t="s">
        <v>1414</v>
      </c>
      <c r="B1562" s="108" t="s">
        <v>1415</v>
      </c>
      <c r="C1562" s="3" t="s">
        <v>19</v>
      </c>
      <c r="E1562" s="144">
        <v>65463.15</v>
      </c>
      <c r="F1562" s="220">
        <v>6219000</v>
      </c>
      <c r="G1562" s="29" t="s">
        <v>1416</v>
      </c>
      <c r="H1562" s="3">
        <v>4777</v>
      </c>
      <c r="I1562" s="3">
        <v>2150</v>
      </c>
      <c r="J1562" s="3">
        <v>2346</v>
      </c>
      <c r="K1562" s="96">
        <v>9900</v>
      </c>
    </row>
    <row r="1563" spans="1:11" ht="15">
      <c r="A1563" s="96" t="s">
        <v>1417</v>
      </c>
      <c r="B1563" s="108" t="s">
        <v>1418</v>
      </c>
      <c r="C1563" s="3" t="s">
        <v>19</v>
      </c>
      <c r="E1563" s="144">
        <v>73578.95</v>
      </c>
      <c r="F1563" s="220">
        <v>6990000</v>
      </c>
      <c r="G1563" s="29" t="s">
        <v>1419</v>
      </c>
      <c r="H1563" s="3">
        <v>4845</v>
      </c>
      <c r="I1563" s="3">
        <v>2150</v>
      </c>
      <c r="J1563" s="3">
        <v>2310</v>
      </c>
      <c r="K1563" s="96">
        <v>10600</v>
      </c>
    </row>
    <row r="1564" spans="1:11" ht="15">
      <c r="A1564" s="96" t="s">
        <v>1420</v>
      </c>
      <c r="B1564" s="108" t="s">
        <v>1421</v>
      </c>
      <c r="C1564" s="3" t="s">
        <v>19</v>
      </c>
      <c r="E1564" s="144">
        <v>80842.11</v>
      </c>
      <c r="F1564" s="220">
        <v>7680000</v>
      </c>
      <c r="G1564" s="29" t="s">
        <v>1422</v>
      </c>
      <c r="H1564" s="3">
        <v>5210</v>
      </c>
      <c r="I1564" s="3">
        <v>2190</v>
      </c>
      <c r="J1564" s="3">
        <v>2408</v>
      </c>
      <c r="K1564" s="96">
        <v>11800</v>
      </c>
    </row>
    <row r="1565" spans="1:11" ht="15">
      <c r="A1565" s="96" t="s">
        <v>1423</v>
      </c>
      <c r="B1565" s="108" t="s">
        <v>1424</v>
      </c>
      <c r="C1565" s="3" t="s">
        <v>19</v>
      </c>
      <c r="E1565" s="144">
        <v>98578.94</v>
      </c>
      <c r="F1565" s="220">
        <v>9365000</v>
      </c>
      <c r="G1565" s="29" t="s">
        <v>1425</v>
      </c>
      <c r="H1565" s="3">
        <v>5205</v>
      </c>
      <c r="I1565" s="3">
        <v>2200</v>
      </c>
      <c r="J1565" s="3">
        <v>2426</v>
      </c>
      <c r="K1565" s="96">
        <v>12300</v>
      </c>
    </row>
    <row r="1566" spans="1:11" ht="15">
      <c r="A1566" s="96" t="s">
        <v>1426</v>
      </c>
      <c r="B1566" s="108" t="s">
        <v>1427</v>
      </c>
      <c r="C1566" s="3" t="s">
        <v>19</v>
      </c>
      <c r="E1566" s="144">
        <v>104368.41</v>
      </c>
      <c r="F1566" s="220">
        <v>9915000</v>
      </c>
      <c r="G1566" s="29" t="s">
        <v>1428</v>
      </c>
      <c r="H1566" s="3">
        <v>5470</v>
      </c>
      <c r="I1566" s="3">
        <v>2350</v>
      </c>
      <c r="J1566" s="3">
        <v>2525</v>
      </c>
      <c r="K1566" s="96">
        <v>14500</v>
      </c>
    </row>
    <row r="1567" spans="1:11" ht="15">
      <c r="A1567" s="96" t="s">
        <v>1429</v>
      </c>
      <c r="B1567" s="108" t="s">
        <v>1430</v>
      </c>
      <c r="C1567" s="3" t="s">
        <v>19</v>
      </c>
      <c r="E1567" s="144">
        <v>111105.27</v>
      </c>
      <c r="F1567" s="220">
        <v>10555000</v>
      </c>
      <c r="G1567" s="29" t="s">
        <v>1431</v>
      </c>
      <c r="H1567" s="3">
        <v>5558</v>
      </c>
      <c r="I1567" s="3">
        <v>2350</v>
      </c>
      <c r="J1567" s="3">
        <v>2525</v>
      </c>
      <c r="K1567" s="96">
        <v>15200</v>
      </c>
    </row>
    <row r="1569" spans="1:11" ht="15">
      <c r="A1569" s="159" t="s">
        <v>1123</v>
      </c>
      <c r="B1569" s="166"/>
      <c r="C1569" s="167" t="s">
        <v>25</v>
      </c>
      <c r="D1569" s="95"/>
      <c r="E1569" s="168"/>
      <c r="F1569" s="224"/>
      <c r="G1569" s="142"/>
      <c r="H1569" s="89"/>
      <c r="I1569" s="89"/>
      <c r="J1569" s="89"/>
      <c r="K1569" s="89"/>
    </row>
    <row r="1570" spans="1:11" ht="15">
      <c r="A1570" s="96" t="s">
        <v>1124</v>
      </c>
      <c r="B1570" s="160" t="s">
        <v>1125</v>
      </c>
      <c r="C1570" s="161" t="s">
        <v>19</v>
      </c>
      <c r="D1570" s="162"/>
      <c r="E1570" s="144">
        <v>773.41</v>
      </c>
      <c r="F1570" s="220">
        <v>73474.509999999995</v>
      </c>
      <c r="G1570" s="165"/>
      <c r="H1570" s="89">
        <v>500</v>
      </c>
      <c r="I1570" s="89">
        <v>300</v>
      </c>
      <c r="J1570" s="89">
        <v>200</v>
      </c>
      <c r="K1570" s="89">
        <v>1.5</v>
      </c>
    </row>
    <row r="1572" spans="1:11" ht="15" thickBot="1"/>
    <row r="1573" spans="1:11" ht="19.5" thickTop="1" thickBot="1">
      <c r="A1573" s="187" t="s">
        <v>1432</v>
      </c>
      <c r="B1573" s="188"/>
      <c r="C1573" s="188"/>
      <c r="D1573" s="188"/>
      <c r="E1573" s="188"/>
      <c r="F1573" s="225"/>
      <c r="G1573" s="226"/>
      <c r="H1573" s="226"/>
      <c r="I1573" s="226"/>
      <c r="J1573" s="226"/>
      <c r="K1573" s="226"/>
    </row>
    <row r="1574" spans="1:11" ht="15" thickTop="1"/>
    <row r="1576" spans="1:11" ht="15">
      <c r="A1576" s="160" t="s">
        <v>1433</v>
      </c>
      <c r="B1576" s="108" t="s">
        <v>1434</v>
      </c>
      <c r="C1576" s="3" t="s">
        <v>19</v>
      </c>
      <c r="E1576" s="144">
        <v>11957.89</v>
      </c>
      <c r="F1576" s="220">
        <v>1136000</v>
      </c>
      <c r="G1576" s="29" t="s">
        <v>1435</v>
      </c>
      <c r="H1576" s="3">
        <v>2226</v>
      </c>
      <c r="I1576" s="3">
        <v>1180</v>
      </c>
      <c r="J1576" s="3">
        <v>1420</v>
      </c>
      <c r="K1576" s="160">
        <v>1210</v>
      </c>
    </row>
    <row r="1577" spans="1:11" ht="15">
      <c r="A1577" s="160" t="s">
        <v>1436</v>
      </c>
      <c r="B1577" s="108" t="s">
        <v>1437</v>
      </c>
      <c r="C1577" s="3" t="s">
        <v>19</v>
      </c>
      <c r="E1577" s="144">
        <v>13157.9</v>
      </c>
      <c r="F1577" s="220">
        <v>1250000</v>
      </c>
      <c r="G1577" s="29" t="s">
        <v>1438</v>
      </c>
      <c r="H1577" s="3">
        <v>2226</v>
      </c>
      <c r="I1577" s="3">
        <v>1180</v>
      </c>
      <c r="J1577" s="3">
        <v>1420</v>
      </c>
      <c r="K1577" s="160">
        <v>1250</v>
      </c>
    </row>
    <row r="1578" spans="1:11" ht="15">
      <c r="A1578" s="160" t="s">
        <v>1439</v>
      </c>
      <c r="B1578" s="108" t="s">
        <v>1440</v>
      </c>
      <c r="C1578" s="3" t="s">
        <v>19</v>
      </c>
      <c r="E1578" s="144">
        <v>14263.15</v>
      </c>
      <c r="F1578" s="220">
        <v>1355000</v>
      </c>
      <c r="G1578" s="29" t="s">
        <v>1441</v>
      </c>
      <c r="H1578" s="3">
        <v>2440</v>
      </c>
      <c r="I1578" s="3">
        <v>1180</v>
      </c>
      <c r="J1578" s="3">
        <v>1406</v>
      </c>
      <c r="K1578" s="160">
        <v>1500</v>
      </c>
    </row>
    <row r="1579" spans="1:11" ht="15">
      <c r="A1579" s="160" t="s">
        <v>1442</v>
      </c>
      <c r="B1579" s="108" t="s">
        <v>1443</v>
      </c>
      <c r="C1579" s="3" t="s">
        <v>19</v>
      </c>
      <c r="E1579" s="144">
        <v>14915.79</v>
      </c>
      <c r="F1579" s="220">
        <v>1417000</v>
      </c>
      <c r="G1579" s="29" t="s">
        <v>1444</v>
      </c>
      <c r="H1579" s="3">
        <v>2440</v>
      </c>
      <c r="I1579" s="3">
        <v>1180</v>
      </c>
      <c r="J1579" s="3">
        <v>1406</v>
      </c>
      <c r="K1579" s="160">
        <v>1500</v>
      </c>
    </row>
    <row r="1580" spans="1:11" ht="15">
      <c r="A1580" s="160" t="s">
        <v>1445</v>
      </c>
      <c r="B1580" s="108" t="s">
        <v>1446</v>
      </c>
      <c r="C1580" s="3" t="s">
        <v>19</v>
      </c>
      <c r="E1580" s="144">
        <v>18863.150000000001</v>
      </c>
      <c r="F1580" s="220">
        <v>1792000</v>
      </c>
      <c r="G1580" s="29" t="s">
        <v>1447</v>
      </c>
      <c r="H1580" s="3">
        <v>2604</v>
      </c>
      <c r="I1580" s="3">
        <v>1446</v>
      </c>
      <c r="J1580" s="3">
        <v>1690</v>
      </c>
      <c r="K1580" s="160">
        <v>2000</v>
      </c>
    </row>
    <row r="1581" spans="1:11" ht="15">
      <c r="A1581" s="160" t="s">
        <v>1448</v>
      </c>
      <c r="B1581" s="108" t="s">
        <v>1449</v>
      </c>
      <c r="C1581" s="3" t="s">
        <v>19</v>
      </c>
      <c r="E1581" s="144">
        <v>21947.360000000001</v>
      </c>
      <c r="F1581" s="220">
        <v>2085000</v>
      </c>
      <c r="G1581" s="29" t="s">
        <v>1450</v>
      </c>
      <c r="H1581" s="3">
        <v>2604</v>
      </c>
      <c r="I1581" s="3">
        <v>1446</v>
      </c>
      <c r="J1581" s="3">
        <v>1690</v>
      </c>
      <c r="K1581" s="160">
        <v>2000</v>
      </c>
    </row>
    <row r="1582" spans="1:11" ht="15">
      <c r="A1582" s="160" t="s">
        <v>1451</v>
      </c>
      <c r="B1582" s="108" t="s">
        <v>1452</v>
      </c>
      <c r="C1582" s="3" t="s">
        <v>19</v>
      </c>
      <c r="E1582" s="144">
        <v>23052.63</v>
      </c>
      <c r="F1582" s="220">
        <v>2190000</v>
      </c>
      <c r="G1582" s="29" t="s">
        <v>1453</v>
      </c>
      <c r="H1582" s="3">
        <v>3005</v>
      </c>
      <c r="I1582" s="3">
        <v>1590</v>
      </c>
      <c r="J1582" s="3">
        <v>1934</v>
      </c>
      <c r="K1582" s="160">
        <v>2785</v>
      </c>
    </row>
    <row r="1583" spans="1:11" ht="15">
      <c r="A1583" s="160" t="s">
        <v>1454</v>
      </c>
      <c r="B1583" s="108" t="s">
        <v>1455</v>
      </c>
      <c r="C1583" s="3" t="s">
        <v>19</v>
      </c>
      <c r="E1583" s="144">
        <v>23684.22</v>
      </c>
      <c r="F1583" s="220">
        <v>2250000</v>
      </c>
      <c r="G1583" s="29" t="s">
        <v>1456</v>
      </c>
      <c r="H1583" s="3">
        <v>3005</v>
      </c>
      <c r="I1583" s="3">
        <v>1590</v>
      </c>
      <c r="J1583" s="3">
        <v>1934</v>
      </c>
      <c r="K1583" s="160">
        <v>2785</v>
      </c>
    </row>
    <row r="1584" spans="1:11" ht="15">
      <c r="A1584" s="160" t="s">
        <v>1457</v>
      </c>
      <c r="B1584" s="108" t="s">
        <v>1458</v>
      </c>
      <c r="C1584" s="3" t="s">
        <v>19</v>
      </c>
      <c r="E1584" s="144">
        <v>25442.11</v>
      </c>
      <c r="F1584" s="220">
        <v>2417000</v>
      </c>
      <c r="G1584" s="29" t="s">
        <v>1459</v>
      </c>
      <c r="H1584" s="3">
        <v>3125</v>
      </c>
      <c r="I1584" s="3">
        <v>1590</v>
      </c>
      <c r="J1584" s="3">
        <v>1934</v>
      </c>
      <c r="K1584" s="160">
        <v>3085</v>
      </c>
    </row>
    <row r="1585" spans="1:11" ht="15">
      <c r="A1585" s="160" t="s">
        <v>1460</v>
      </c>
      <c r="B1585" s="108" t="s">
        <v>1461</v>
      </c>
      <c r="C1585" s="3" t="s">
        <v>19</v>
      </c>
      <c r="E1585" s="144">
        <v>27631.58</v>
      </c>
      <c r="F1585" s="220">
        <v>2625000</v>
      </c>
      <c r="G1585" s="29" t="s">
        <v>1462</v>
      </c>
      <c r="H1585" s="3">
        <v>3435</v>
      </c>
      <c r="I1585" s="3">
        <v>1590</v>
      </c>
      <c r="J1585" s="3">
        <v>1934</v>
      </c>
      <c r="K1585" s="160">
        <v>3355</v>
      </c>
    </row>
    <row r="1586" spans="1:11" ht="15">
      <c r="A1586" s="160" t="s">
        <v>1463</v>
      </c>
      <c r="B1586" s="108" t="s">
        <v>1464</v>
      </c>
      <c r="C1586" s="3" t="s">
        <v>19</v>
      </c>
      <c r="E1586" s="144">
        <v>29168.43</v>
      </c>
      <c r="F1586" s="220">
        <v>2771000</v>
      </c>
      <c r="G1586" s="29" t="s">
        <v>1465</v>
      </c>
      <c r="H1586" s="3">
        <v>3435</v>
      </c>
      <c r="I1586" s="3">
        <v>1590</v>
      </c>
      <c r="J1586" s="3">
        <v>1934</v>
      </c>
      <c r="K1586" s="160">
        <v>3355</v>
      </c>
    </row>
    <row r="1587" spans="1:11" ht="15">
      <c r="A1587" s="160" t="s">
        <v>1466</v>
      </c>
      <c r="B1587" s="108" t="s">
        <v>1467</v>
      </c>
      <c r="C1587" s="3" t="s">
        <v>19</v>
      </c>
      <c r="E1587" s="144">
        <v>34873.68</v>
      </c>
      <c r="F1587" s="220">
        <v>3313000</v>
      </c>
      <c r="G1587" s="29" t="s">
        <v>1468</v>
      </c>
      <c r="H1587" s="3">
        <v>3800</v>
      </c>
      <c r="I1587" s="3">
        <v>1870</v>
      </c>
      <c r="J1587" s="3">
        <v>2266</v>
      </c>
      <c r="K1587" s="160">
        <v>4650</v>
      </c>
    </row>
    <row r="1588" spans="1:11" ht="15">
      <c r="A1588" s="160" t="s">
        <v>1469</v>
      </c>
      <c r="B1588" s="108" t="s">
        <v>1470</v>
      </c>
      <c r="C1588" s="3" t="s">
        <v>19</v>
      </c>
      <c r="E1588" s="144">
        <v>39810.519999999997</v>
      </c>
      <c r="F1588" s="220">
        <v>3782000</v>
      </c>
      <c r="G1588" s="29" t="s">
        <v>1471</v>
      </c>
      <c r="H1588" s="3">
        <v>4160</v>
      </c>
      <c r="I1588" s="3">
        <v>1870</v>
      </c>
      <c r="J1588" s="3">
        <v>2266</v>
      </c>
      <c r="K1588" s="160">
        <v>5335</v>
      </c>
    </row>
    <row r="1589" spans="1:11" ht="15">
      <c r="A1589" s="160" t="s">
        <v>1472</v>
      </c>
      <c r="B1589" s="108" t="s">
        <v>1473</v>
      </c>
      <c r="C1589" s="3" t="s">
        <v>19</v>
      </c>
      <c r="E1589" s="144">
        <v>45821.05</v>
      </c>
      <c r="F1589" s="220">
        <v>4353000</v>
      </c>
      <c r="G1589" s="29" t="s">
        <v>1474</v>
      </c>
      <c r="H1589" s="3">
        <v>4302</v>
      </c>
      <c r="I1589" s="3">
        <v>2210</v>
      </c>
      <c r="J1589" s="3">
        <v>2554</v>
      </c>
      <c r="K1589" s="160">
        <v>6500</v>
      </c>
    </row>
    <row r="1590" spans="1:11" ht="15">
      <c r="A1590" s="160" t="s">
        <v>1475</v>
      </c>
      <c r="B1590" s="108" t="s">
        <v>1476</v>
      </c>
      <c r="C1590" s="3" t="s">
        <v>19</v>
      </c>
      <c r="E1590" s="144">
        <v>51431.57</v>
      </c>
      <c r="F1590" s="220">
        <v>4886000</v>
      </c>
      <c r="G1590" s="29" t="s">
        <v>1477</v>
      </c>
      <c r="H1590" s="3">
        <v>4565</v>
      </c>
      <c r="I1590" s="3">
        <v>2360</v>
      </c>
      <c r="J1590" s="3">
        <v>2565</v>
      </c>
      <c r="K1590" s="160">
        <v>7750</v>
      </c>
    </row>
    <row r="1591" spans="1:11" ht="15">
      <c r="A1591" s="160" t="s">
        <v>1478</v>
      </c>
      <c r="B1591" s="108" t="s">
        <v>1479</v>
      </c>
      <c r="C1591" s="3" t="s">
        <v>19</v>
      </c>
      <c r="E1591" s="144">
        <v>62063.16</v>
      </c>
      <c r="F1591" s="220">
        <v>5896000</v>
      </c>
      <c r="G1591" s="29" t="s">
        <v>1480</v>
      </c>
      <c r="H1591" s="3">
        <v>4765</v>
      </c>
      <c r="I1591" s="3">
        <v>2360</v>
      </c>
      <c r="J1591" s="3">
        <v>2565</v>
      </c>
      <c r="K1591" s="160">
        <v>8150</v>
      </c>
    </row>
    <row r="1592" spans="1:11" ht="15">
      <c r="A1592" s="160" t="s">
        <v>1481</v>
      </c>
      <c r="B1592" s="108" t="s">
        <v>1482</v>
      </c>
      <c r="C1592" s="3" t="s">
        <v>19</v>
      </c>
      <c r="E1592" s="144">
        <v>68778.95</v>
      </c>
      <c r="F1592" s="220">
        <v>6534000</v>
      </c>
      <c r="G1592" s="29" t="s">
        <v>1483</v>
      </c>
      <c r="H1592" s="3">
        <v>5260</v>
      </c>
      <c r="I1592" s="3">
        <v>2400</v>
      </c>
      <c r="J1592" s="3">
        <v>2525</v>
      </c>
      <c r="K1592" s="160">
        <v>11450</v>
      </c>
    </row>
    <row r="1593" spans="1:11" ht="15">
      <c r="A1593" s="160" t="s">
        <v>1484</v>
      </c>
      <c r="B1593" s="108" t="s">
        <v>1485</v>
      </c>
      <c r="C1593" s="3" t="s">
        <v>19</v>
      </c>
      <c r="E1593" s="144">
        <v>78947.37</v>
      </c>
      <c r="F1593" s="220">
        <v>7500000</v>
      </c>
      <c r="G1593" s="29" t="s">
        <v>1486</v>
      </c>
      <c r="H1593" s="3">
        <v>5310</v>
      </c>
      <c r="I1593" s="3">
        <v>2400</v>
      </c>
      <c r="J1593" s="3">
        <v>2525</v>
      </c>
      <c r="K1593" s="160">
        <v>12450</v>
      </c>
    </row>
    <row r="1594" spans="1:11" ht="15">
      <c r="A1594" s="160" t="s">
        <v>1487</v>
      </c>
      <c r="B1594" s="108" t="s">
        <v>1488</v>
      </c>
      <c r="C1594" s="3" t="s">
        <v>19</v>
      </c>
      <c r="E1594" s="144">
        <v>84210.53</v>
      </c>
      <c r="F1594" s="220">
        <v>8000000</v>
      </c>
      <c r="G1594" s="29" t="s">
        <v>1489</v>
      </c>
      <c r="H1594" s="3">
        <v>5455</v>
      </c>
      <c r="I1594" s="3">
        <v>2400</v>
      </c>
      <c r="J1594" s="3">
        <v>2525</v>
      </c>
      <c r="K1594" s="160">
        <v>12700</v>
      </c>
    </row>
    <row r="1595" spans="1:11" ht="15">
      <c r="A1595" s="160" t="s">
        <v>1490</v>
      </c>
      <c r="B1595" s="108" t="s">
        <v>1491</v>
      </c>
      <c r="C1595" s="3" t="s">
        <v>19</v>
      </c>
      <c r="E1595" s="144">
        <v>102852.64</v>
      </c>
      <c r="F1595" s="220">
        <v>9771000</v>
      </c>
      <c r="G1595" s="29" t="s">
        <v>1492</v>
      </c>
      <c r="H1595" s="3">
        <v>5710</v>
      </c>
      <c r="I1595" s="3">
        <v>2400</v>
      </c>
      <c r="J1595" s="3">
        <v>2525</v>
      </c>
      <c r="K1595" s="160">
        <v>13700</v>
      </c>
    </row>
    <row r="1596" spans="1:11" ht="15">
      <c r="A1596" s="160" t="s">
        <v>1493</v>
      </c>
      <c r="B1596" s="108" t="s">
        <v>1494</v>
      </c>
      <c r="C1596" s="3" t="s">
        <v>19</v>
      </c>
      <c r="E1596" s="144">
        <v>110000</v>
      </c>
      <c r="F1596" s="220">
        <v>10450000</v>
      </c>
      <c r="G1596" s="29" t="s">
        <v>1495</v>
      </c>
      <c r="H1596" s="3">
        <v>5810</v>
      </c>
      <c r="I1596" s="3">
        <v>2400</v>
      </c>
      <c r="J1596" s="3">
        <v>2525</v>
      </c>
      <c r="K1596" s="160">
        <v>14000</v>
      </c>
    </row>
    <row r="1597" spans="1:11" ht="15">
      <c r="A1597" s="160" t="s">
        <v>1496</v>
      </c>
      <c r="B1597" s="108" t="s">
        <v>1497</v>
      </c>
      <c r="C1597" s="3" t="s">
        <v>19</v>
      </c>
      <c r="E1597" s="144">
        <v>119894.74</v>
      </c>
      <c r="F1597" s="220">
        <v>11390000</v>
      </c>
      <c r="G1597" s="29" t="s">
        <v>1498</v>
      </c>
      <c r="H1597" s="3">
        <v>6245</v>
      </c>
      <c r="I1597" s="3">
        <v>2608</v>
      </c>
      <c r="J1597" s="3">
        <v>2830</v>
      </c>
      <c r="K1597" s="160">
        <v>16100</v>
      </c>
    </row>
    <row r="1598" spans="1:11" ht="15">
      <c r="A1598" s="160" t="s">
        <v>1499</v>
      </c>
      <c r="B1598" s="108" t="s">
        <v>1500</v>
      </c>
      <c r="C1598" s="3" t="s">
        <v>19</v>
      </c>
      <c r="E1598" s="144">
        <v>124789.47</v>
      </c>
      <c r="F1598" s="220">
        <v>11855000</v>
      </c>
      <c r="G1598" s="29" t="s">
        <v>1501</v>
      </c>
      <c r="H1598" s="3">
        <v>6345</v>
      </c>
      <c r="I1598" s="3">
        <v>2608</v>
      </c>
      <c r="J1598" s="3">
        <v>2830</v>
      </c>
      <c r="K1598" s="160">
        <v>16700</v>
      </c>
    </row>
    <row r="1599" spans="1:11" ht="15">
      <c r="A1599" s="160" t="s">
        <v>1502</v>
      </c>
      <c r="B1599" s="108" t="s">
        <v>1503</v>
      </c>
      <c r="C1599" s="3" t="s">
        <v>19</v>
      </c>
      <c r="E1599" s="144">
        <v>140578.94</v>
      </c>
      <c r="F1599" s="220">
        <v>13355000</v>
      </c>
      <c r="G1599" s="29" t="s">
        <v>1504</v>
      </c>
      <c r="H1599" s="3">
        <v>6640</v>
      </c>
      <c r="I1599" s="3">
        <v>2608</v>
      </c>
      <c r="J1599" s="3">
        <v>2830</v>
      </c>
      <c r="K1599" s="160">
        <v>17800</v>
      </c>
    </row>
    <row r="1600" spans="1:11" ht="15">
      <c r="A1600" s="160" t="s">
        <v>1505</v>
      </c>
      <c r="B1600" s="108" t="s">
        <v>1506</v>
      </c>
      <c r="C1600" s="3" t="s">
        <v>19</v>
      </c>
      <c r="E1600" s="144">
        <v>158052.63</v>
      </c>
      <c r="F1600" s="220">
        <v>15015000</v>
      </c>
      <c r="G1600" s="29" t="s">
        <v>1507</v>
      </c>
      <c r="H1600" s="3">
        <v>6760</v>
      </c>
      <c r="I1600" s="3">
        <v>2700</v>
      </c>
      <c r="J1600" s="3">
        <v>2915</v>
      </c>
      <c r="K1600" s="160">
        <v>20200</v>
      </c>
    </row>
    <row r="1601" spans="1:11" ht="15">
      <c r="A1601" s="160" t="s">
        <v>1508</v>
      </c>
      <c r="B1601" s="108" t="s">
        <v>1509</v>
      </c>
      <c r="C1601" s="3" t="s">
        <v>19</v>
      </c>
      <c r="E1601" s="144">
        <v>196168.42</v>
      </c>
      <c r="F1601" s="220">
        <v>18636000</v>
      </c>
      <c r="G1601" s="29" t="s">
        <v>1510</v>
      </c>
      <c r="H1601" s="3">
        <v>6810</v>
      </c>
      <c r="I1601" s="3">
        <v>2854</v>
      </c>
      <c r="J1601" s="3">
        <v>3074</v>
      </c>
      <c r="K1601" s="160">
        <v>26620</v>
      </c>
    </row>
    <row r="1602" spans="1:11" ht="15">
      <c r="A1602" s="160" t="s">
        <v>1511</v>
      </c>
      <c r="B1602" s="108" t="s">
        <v>1512</v>
      </c>
      <c r="C1602" s="3" t="s">
        <v>19</v>
      </c>
      <c r="E1602" s="144">
        <v>200263.16</v>
      </c>
      <c r="F1602" s="220">
        <v>19025000</v>
      </c>
      <c r="G1602" s="29" t="s">
        <v>1513</v>
      </c>
      <c r="H1602" s="3">
        <v>7320</v>
      </c>
      <c r="I1602" s="3">
        <v>3170</v>
      </c>
      <c r="J1602" s="3">
        <v>3400</v>
      </c>
      <c r="K1602" s="160">
        <v>30200</v>
      </c>
    </row>
    <row r="1603" spans="1:11" ht="15">
      <c r="A1603" s="160" t="s">
        <v>1514</v>
      </c>
      <c r="B1603" s="108" t="s">
        <v>1515</v>
      </c>
      <c r="C1603" s="3" t="s">
        <v>19</v>
      </c>
      <c r="E1603" s="144">
        <v>201684.2</v>
      </c>
      <c r="F1603" s="220">
        <v>19160000</v>
      </c>
      <c r="G1603" s="29" t="s">
        <v>1516</v>
      </c>
      <c r="H1603" s="3">
        <v>7320</v>
      </c>
      <c r="I1603" s="3">
        <v>3170</v>
      </c>
      <c r="J1603" s="3">
        <v>3400</v>
      </c>
      <c r="K1603" s="160">
        <v>30445</v>
      </c>
    </row>
    <row r="1604" spans="1:11" ht="15">
      <c r="A1604" s="160" t="s">
        <v>1517</v>
      </c>
      <c r="B1604" s="108" t="s">
        <v>1518</v>
      </c>
      <c r="C1604" s="3" t="s">
        <v>19</v>
      </c>
      <c r="E1604" s="144">
        <v>267578.94</v>
      </c>
      <c r="F1604" s="220">
        <v>25420000</v>
      </c>
      <c r="G1604" s="29" t="s">
        <v>1519</v>
      </c>
      <c r="H1604" s="3">
        <v>7660</v>
      </c>
      <c r="I1604" s="3">
        <v>3220</v>
      </c>
      <c r="J1604" s="3">
        <v>3555</v>
      </c>
      <c r="K1604" s="160">
        <v>36150</v>
      </c>
    </row>
    <row r="1605" spans="1:11" ht="15">
      <c r="A1605" s="160" t="s">
        <v>1520</v>
      </c>
      <c r="B1605" s="108" t="s">
        <v>1521</v>
      </c>
      <c r="C1605" s="3" t="s">
        <v>19</v>
      </c>
      <c r="E1605" s="144">
        <v>277473.68</v>
      </c>
      <c r="F1605" s="220">
        <v>26360000</v>
      </c>
      <c r="G1605" s="29" t="s">
        <v>1522</v>
      </c>
      <c r="H1605" s="3">
        <v>7890</v>
      </c>
      <c r="I1605" s="3">
        <v>3420</v>
      </c>
      <c r="J1605" s="3">
        <v>3645</v>
      </c>
      <c r="K1605" s="160">
        <v>39400</v>
      </c>
    </row>
    <row r="1606" spans="1:11" ht="15">
      <c r="A1606" s="160" t="s">
        <v>1523</v>
      </c>
      <c r="B1606" s="108" t="s">
        <v>1524</v>
      </c>
      <c r="C1606" s="3" t="s">
        <v>19</v>
      </c>
      <c r="E1606" s="144">
        <v>284894.74</v>
      </c>
      <c r="F1606" s="220">
        <v>27065000</v>
      </c>
      <c r="G1606" s="29" t="s">
        <v>1525</v>
      </c>
      <c r="H1606" s="3">
        <v>7890</v>
      </c>
      <c r="I1606" s="3">
        <v>3420</v>
      </c>
      <c r="J1606" s="3">
        <v>3645</v>
      </c>
      <c r="K1606" s="160">
        <v>39400</v>
      </c>
    </row>
    <row r="1607" spans="1:11" ht="15">
      <c r="A1607" s="160" t="s">
        <v>1526</v>
      </c>
      <c r="B1607" s="108" t="s">
        <v>1527</v>
      </c>
      <c r="C1607" s="3" t="s">
        <v>19</v>
      </c>
      <c r="E1607" s="144">
        <v>315578.95</v>
      </c>
      <c r="F1607" s="220">
        <v>29980000</v>
      </c>
      <c r="G1607" s="29" t="s">
        <v>1528</v>
      </c>
      <c r="H1607" s="3">
        <v>8200</v>
      </c>
      <c r="I1607" s="3">
        <v>3549</v>
      </c>
      <c r="J1607" s="3">
        <v>3748</v>
      </c>
      <c r="K1607" s="160">
        <v>46130</v>
      </c>
    </row>
    <row r="1609" spans="1:11" ht="15">
      <c r="A1609" s="159" t="s">
        <v>1123</v>
      </c>
      <c r="B1609" s="166"/>
      <c r="C1609" s="167" t="s">
        <v>25</v>
      </c>
      <c r="D1609" s="95"/>
      <c r="E1609" s="168"/>
      <c r="F1609" s="224"/>
      <c r="G1609" s="142"/>
      <c r="H1609" s="89"/>
      <c r="I1609" s="89"/>
      <c r="J1609" s="89"/>
      <c r="K1609" s="89"/>
    </row>
    <row r="1610" spans="1:11" ht="15">
      <c r="A1610" s="96" t="s">
        <v>1124</v>
      </c>
      <c r="B1610" s="160" t="s">
        <v>1125</v>
      </c>
      <c r="C1610" s="161" t="s">
        <v>19</v>
      </c>
      <c r="D1610" s="162"/>
      <c r="E1610" s="144">
        <v>773.41</v>
      </c>
      <c r="F1610" s="220">
        <v>73474.509999999995</v>
      </c>
      <c r="G1610" s="165"/>
      <c r="H1610" s="89">
        <v>500</v>
      </c>
      <c r="I1610" s="89">
        <v>300</v>
      </c>
      <c r="J1610" s="89">
        <v>200</v>
      </c>
      <c r="K1610" s="89">
        <v>1.5</v>
      </c>
    </row>
  </sheetData>
  <protectedRanges>
    <protectedRange algorithmName="SHA-512" hashValue="JJYHZ8hLr73S5F5wnFHzjv5U2ULvDCTuF1tZax7wQn3yaJ3uAcSOFSNLlnolYVVh17msVIza7HjSSRWCIV++Jg==" saltValue="7XJ+4WEu9L/f5UmXbe7G/A==" spinCount="100000" sqref="N325" name="Диапазон1"/>
    <protectedRange algorithmName="SHA-512" hashValue="JJYHZ8hLr73S5F5wnFHzjv5U2ULvDCTuF1tZax7wQn3yaJ3uAcSOFSNLlnolYVVh17msVIza7HjSSRWCIV++Jg==" saltValue="7XJ+4WEu9L/f5UmXbe7G/A==" spinCount="100000" sqref="N333" name="Диапазон1_1"/>
    <protectedRange algorithmName="SHA-512" hashValue="JJYHZ8hLr73S5F5wnFHzjv5U2ULvDCTuF1tZax7wQn3yaJ3uAcSOFSNLlnolYVVh17msVIza7HjSSRWCIV++Jg==" saltValue="7XJ+4WEu9L/f5UmXbe7G/A==" spinCount="100000" sqref="M338 M348" name="Диапазон1_2"/>
  </protectedRanges>
  <autoFilter ref="D1:D1611" xr:uid="{B3A06B4E-89DD-4615-BED3-447CBD18BDCE}"/>
  <mergeCells count="3">
    <mergeCell ref="G1573:K1573"/>
    <mergeCell ref="G1550:K1550"/>
    <mergeCell ref="G1535:K1535"/>
  </mergeCells>
  <pageMargins left="0.7" right="0.7" top="0.75" bottom="0.75" header="0.3" footer="0.3"/>
  <pageSetup paperSize="9" orientation="portrait" horizontalDpi="1200" verticalDpi="1200" r:id="rId1"/>
  <ignoredErrors>
    <ignoredError sqref="G1514 G1515:G1529 G1537:G1544 G1552:G1567 G1576:G160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BF10-10E4-41C9-B3DC-961001DBF03D}">
  <dimension ref="A1:Q17"/>
  <sheetViews>
    <sheetView workbookViewId="0">
      <selection activeCell="B33" sqref="B33"/>
    </sheetView>
  </sheetViews>
  <sheetFormatPr defaultRowHeight="14.25"/>
  <cols>
    <col min="1" max="1" width="18.875" customWidth="1"/>
    <col min="2" max="2" width="150.375" customWidth="1"/>
    <col min="3" max="3" width="13.375" customWidth="1"/>
    <col min="4" max="4" width="34" customWidth="1"/>
  </cols>
  <sheetData>
    <row r="1" spans="1:17" ht="15" thickBot="1">
      <c r="A1" t="s">
        <v>1562</v>
      </c>
      <c r="C1" t="s">
        <v>1563</v>
      </c>
    </row>
    <row r="2" spans="1:17" ht="20.25" thickTop="1" thickBot="1">
      <c r="A2" s="17" t="s">
        <v>1532</v>
      </c>
      <c r="B2" s="18"/>
      <c r="C2" s="17" t="s">
        <v>1565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15.75" thickTop="1">
      <c r="A3" s="190">
        <v>7910521</v>
      </c>
      <c r="B3" s="191" t="s">
        <v>1533</v>
      </c>
      <c r="C3">
        <v>7792969</v>
      </c>
      <c r="D3" t="s">
        <v>1566</v>
      </c>
    </row>
    <row r="4" spans="1:17" ht="15">
      <c r="A4" s="190">
        <v>7910523</v>
      </c>
      <c r="B4" s="191" t="s">
        <v>1534</v>
      </c>
      <c r="C4">
        <v>7792970</v>
      </c>
      <c r="D4" t="s">
        <v>1564</v>
      </c>
    </row>
    <row r="5" spans="1:17">
      <c r="A5" s="190">
        <v>7910524</v>
      </c>
      <c r="B5" s="190" t="s">
        <v>1535</v>
      </c>
      <c r="C5">
        <v>7792971</v>
      </c>
      <c r="D5" t="s">
        <v>1567</v>
      </c>
    </row>
    <row r="6" spans="1:17">
      <c r="A6" s="190">
        <v>7910525</v>
      </c>
      <c r="B6" s="190" t="s">
        <v>1536</v>
      </c>
      <c r="C6">
        <v>7792972</v>
      </c>
      <c r="D6" t="s">
        <v>1568</v>
      </c>
    </row>
    <row r="7" spans="1:17" ht="15" thickBot="1"/>
    <row r="8" spans="1:17" ht="20.25" thickTop="1" thickBot="1">
      <c r="A8" s="17" t="s">
        <v>1570</v>
      </c>
      <c r="B8" s="18"/>
      <c r="C8" s="17" t="s">
        <v>1570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ht="15.75" thickTop="1">
      <c r="A9" s="192" t="s">
        <v>1537</v>
      </c>
      <c r="B9" s="192" t="s">
        <v>1538</v>
      </c>
      <c r="C9">
        <v>88017017</v>
      </c>
      <c r="D9" t="s">
        <v>270</v>
      </c>
      <c r="E9" t="s">
        <v>269</v>
      </c>
    </row>
    <row r="10" spans="1:17" ht="15">
      <c r="A10" s="192" t="s">
        <v>1540</v>
      </c>
      <c r="B10" s="192" t="s">
        <v>1541</v>
      </c>
      <c r="C10">
        <v>100000030</v>
      </c>
      <c r="D10" t="s">
        <v>221</v>
      </c>
      <c r="E10" t="s">
        <v>209</v>
      </c>
    </row>
    <row r="11" spans="1:17" ht="15" thickBot="1"/>
    <row r="12" spans="1:17" ht="20.25" thickTop="1" thickBot="1">
      <c r="A12" s="17" t="s">
        <v>1571</v>
      </c>
      <c r="B12" s="18"/>
    </row>
    <row r="13" spans="1:17" ht="15" thickTop="1"/>
    <row r="14" spans="1:17" ht="15">
      <c r="A14" s="25" t="s">
        <v>1554</v>
      </c>
      <c r="B14" s="195" t="s">
        <v>1560</v>
      </c>
    </row>
    <row r="15" spans="1:17" ht="15">
      <c r="A15" s="25" t="s">
        <v>1558</v>
      </c>
      <c r="B15" s="195" t="s">
        <v>1559</v>
      </c>
    </row>
    <row r="16" spans="1:17" ht="15">
      <c r="A16" s="25" t="s">
        <v>1555</v>
      </c>
      <c r="B16" s="195" t="s">
        <v>1561</v>
      </c>
    </row>
    <row r="17" spans="1:2" ht="15">
      <c r="A17" s="34" t="s">
        <v>1556</v>
      </c>
      <c r="B17" s="195" t="s">
        <v>1557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C0A28-4198-4CD5-A87B-8A9C385CD68B}">
  <dimension ref="A1:AC8"/>
  <sheetViews>
    <sheetView workbookViewId="0">
      <selection activeCell="J17" sqref="J17"/>
    </sheetView>
  </sheetViews>
  <sheetFormatPr defaultRowHeight="14.25"/>
  <cols>
    <col min="18" max="18" width="19.125" customWidth="1"/>
  </cols>
  <sheetData>
    <row r="1" spans="1:29" ht="20.25" thickTop="1" thickBot="1">
      <c r="A1" s="17" t="s">
        <v>1565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 t="s">
        <v>1575</v>
      </c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29" ht="15" thickTop="1">
      <c r="A2">
        <v>7792969</v>
      </c>
      <c r="B2" t="s">
        <v>1566</v>
      </c>
      <c r="S2">
        <v>7910521</v>
      </c>
      <c r="T2" t="s">
        <v>1533</v>
      </c>
    </row>
    <row r="3" spans="1:29">
      <c r="A3">
        <v>7792970</v>
      </c>
      <c r="B3" t="s">
        <v>1564</v>
      </c>
      <c r="S3">
        <v>7910523</v>
      </c>
      <c r="T3" t="s">
        <v>1534</v>
      </c>
    </row>
    <row r="4" spans="1:29">
      <c r="A4">
        <v>7792971</v>
      </c>
      <c r="B4" t="s">
        <v>1567</v>
      </c>
      <c r="S4">
        <v>7910524</v>
      </c>
      <c r="T4" t="s">
        <v>1535</v>
      </c>
    </row>
    <row r="5" spans="1:29">
      <c r="A5">
        <v>7792972</v>
      </c>
      <c r="B5" t="s">
        <v>1568</v>
      </c>
      <c r="S5">
        <v>7910525</v>
      </c>
      <c r="T5" t="s">
        <v>1536</v>
      </c>
    </row>
    <row r="6" spans="1:29">
      <c r="A6">
        <v>7792973</v>
      </c>
      <c r="B6" t="s">
        <v>1573</v>
      </c>
    </row>
    <row r="7" spans="1:29">
      <c r="A7">
        <v>7792974</v>
      </c>
      <c r="B7" t="s">
        <v>1574</v>
      </c>
    </row>
    <row r="8" spans="1:29">
      <c r="A8">
        <v>7792971</v>
      </c>
      <c r="B8" t="s">
        <v>1567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86F42-F3F3-4B87-B918-9388F87E52B2}">
  <dimension ref="A1:A10"/>
  <sheetViews>
    <sheetView workbookViewId="0">
      <selection activeCell="B18" sqref="B18"/>
    </sheetView>
  </sheetViews>
  <sheetFormatPr defaultRowHeight="14.25"/>
  <cols>
    <col min="1" max="1" width="18.875" customWidth="1"/>
    <col min="2" max="2" width="76.375" customWidth="1"/>
    <col min="3" max="3" width="8.375" customWidth="1"/>
  </cols>
  <sheetData>
    <row r="1" spans="1:1">
      <c r="A1" t="s">
        <v>1255</v>
      </c>
    </row>
    <row r="2" spans="1:1">
      <c r="A2" t="s">
        <v>1256</v>
      </c>
    </row>
    <row r="3" spans="1:1">
      <c r="A3" t="s">
        <v>1257</v>
      </c>
    </row>
    <row r="4" spans="1:1">
      <c r="A4" t="s">
        <v>1258</v>
      </c>
    </row>
    <row r="5" spans="1:1">
      <c r="A5" t="s">
        <v>1259</v>
      </c>
    </row>
    <row r="6" spans="1:1">
      <c r="A6" t="s">
        <v>1260</v>
      </c>
    </row>
    <row r="7" spans="1:1">
      <c r="A7" t="s">
        <v>1261</v>
      </c>
    </row>
    <row r="8" spans="1:1">
      <c r="A8" t="s">
        <v>1262</v>
      </c>
    </row>
    <row r="9" spans="1:1">
      <c r="A9" t="s">
        <v>1263</v>
      </c>
    </row>
    <row r="10" spans="1:1">
      <c r="A10" t="s">
        <v>1264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460B-E850-461A-8559-E1172C54F7C5}">
  <dimension ref="A1:V33"/>
  <sheetViews>
    <sheetView topLeftCell="B1" workbookViewId="0">
      <selection activeCell="B7" sqref="B7"/>
    </sheetView>
  </sheetViews>
  <sheetFormatPr defaultColWidth="8.875" defaultRowHeight="14.25"/>
  <cols>
    <col min="1" max="1" width="13.125" customWidth="1"/>
    <col min="2" max="2" width="67.375" bestFit="1" customWidth="1"/>
    <col min="3" max="3" width="16.375" bestFit="1" customWidth="1"/>
    <col min="4" max="4" width="15.875" bestFit="1" customWidth="1"/>
    <col min="5" max="6" width="15.375" bestFit="1" customWidth="1"/>
    <col min="7" max="8" width="15.875" bestFit="1" customWidth="1"/>
    <col min="9" max="10" width="15.375" bestFit="1" customWidth="1"/>
    <col min="11" max="13" width="15.875" bestFit="1" customWidth="1"/>
    <col min="14" max="16" width="15.375" bestFit="1" customWidth="1"/>
    <col min="17" max="17" width="16.875" bestFit="1" customWidth="1"/>
    <col min="18" max="18" width="16.375" bestFit="1" customWidth="1"/>
    <col min="19" max="19" width="16.875" bestFit="1" customWidth="1"/>
    <col min="20" max="20" width="16.375" bestFit="1" customWidth="1"/>
    <col min="21" max="21" width="16.875" bestFit="1" customWidth="1"/>
    <col min="22" max="22" width="16.375" bestFit="1" customWidth="1"/>
  </cols>
  <sheetData>
    <row r="1" spans="1:22" ht="15.75" thickBot="1">
      <c r="A1" s="227" t="s">
        <v>1265</v>
      </c>
      <c r="B1" s="228"/>
      <c r="C1" s="173" t="s">
        <v>1266</v>
      </c>
      <c r="D1" s="173" t="s">
        <v>1267</v>
      </c>
      <c r="E1" s="173" t="s">
        <v>1268</v>
      </c>
      <c r="F1" s="173" t="s">
        <v>1269</v>
      </c>
      <c r="G1" s="173" t="s">
        <v>1270</v>
      </c>
      <c r="H1" s="173" t="s">
        <v>1271</v>
      </c>
      <c r="I1" s="173" t="s">
        <v>1272</v>
      </c>
      <c r="J1" s="173" t="s">
        <v>1273</v>
      </c>
      <c r="K1" s="173" t="s">
        <v>1274</v>
      </c>
      <c r="L1" s="174"/>
      <c r="M1" s="175"/>
      <c r="N1" s="173" t="s">
        <v>1275</v>
      </c>
      <c r="O1" s="174"/>
      <c r="P1" s="176"/>
      <c r="Q1" s="176"/>
      <c r="R1" s="176"/>
      <c r="S1" s="176"/>
      <c r="T1" s="176"/>
      <c r="U1" s="176"/>
      <c r="V1" s="176"/>
    </row>
    <row r="2" spans="1:22" ht="15.75" thickBot="1">
      <c r="A2" s="177" t="s">
        <v>1254</v>
      </c>
      <c r="B2" s="177" t="s">
        <v>1276</v>
      </c>
      <c r="C2" s="173" t="s">
        <v>1277</v>
      </c>
      <c r="D2" s="173" t="s">
        <v>1278</v>
      </c>
      <c r="E2" s="173" t="s">
        <v>1279</v>
      </c>
      <c r="F2" s="173" t="s">
        <v>1280</v>
      </c>
      <c r="G2" s="173" t="s">
        <v>1281</v>
      </c>
      <c r="H2" s="173" t="s">
        <v>1282</v>
      </c>
      <c r="I2" s="173" t="s">
        <v>1283</v>
      </c>
      <c r="J2" s="173" t="s">
        <v>1284</v>
      </c>
      <c r="K2" s="173" t="s">
        <v>1285</v>
      </c>
      <c r="L2" s="173" t="s">
        <v>1286</v>
      </c>
      <c r="M2" s="173" t="s">
        <v>1287</v>
      </c>
      <c r="N2" s="173" t="s">
        <v>1288</v>
      </c>
      <c r="O2" s="173" t="s">
        <v>1289</v>
      </c>
      <c r="P2" s="173" t="s">
        <v>1290</v>
      </c>
      <c r="Q2" s="173" t="s">
        <v>1291</v>
      </c>
      <c r="R2" s="173" t="s">
        <v>1292</v>
      </c>
      <c r="S2" s="173" t="s">
        <v>1293</v>
      </c>
      <c r="T2" s="173" t="s">
        <v>1294</v>
      </c>
      <c r="U2" s="173" t="s">
        <v>1295</v>
      </c>
      <c r="V2" s="173" t="s">
        <v>1296</v>
      </c>
    </row>
    <row r="3" spans="1:22" ht="15">
      <c r="A3" s="178">
        <v>111688</v>
      </c>
      <c r="B3" s="179" t="s">
        <v>604</v>
      </c>
      <c r="C3" s="180">
        <v>1</v>
      </c>
      <c r="D3" s="180">
        <v>1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5">
      <c r="A4" s="181">
        <v>7637077</v>
      </c>
      <c r="B4" s="182" t="s">
        <v>810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>
        <v>1</v>
      </c>
      <c r="R4" s="183"/>
      <c r="S4" s="183"/>
      <c r="T4" s="183"/>
      <c r="U4" s="183">
        <v>2</v>
      </c>
      <c r="V4" s="183"/>
    </row>
    <row r="5" spans="1:22" ht="15">
      <c r="A5" s="181">
        <v>111689</v>
      </c>
      <c r="B5" s="182" t="s">
        <v>606</v>
      </c>
      <c r="C5" s="183"/>
      <c r="D5" s="183"/>
      <c r="E5" s="183"/>
      <c r="F5" s="183"/>
      <c r="G5" s="183">
        <v>1</v>
      </c>
      <c r="H5" s="183">
        <v>1</v>
      </c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</row>
    <row r="6" spans="1:22" ht="15">
      <c r="A6" s="181">
        <v>7637088</v>
      </c>
      <c r="B6" s="182" t="s">
        <v>812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>
        <v>1</v>
      </c>
      <c r="T6" s="183"/>
      <c r="U6" s="183"/>
      <c r="V6" s="183"/>
    </row>
    <row r="7" spans="1:22" ht="15">
      <c r="A7" s="181">
        <v>111690</v>
      </c>
      <c r="B7" s="182" t="s">
        <v>608</v>
      </c>
      <c r="C7" s="183"/>
      <c r="D7" s="183"/>
      <c r="E7" s="183"/>
      <c r="F7" s="183"/>
      <c r="G7" s="183"/>
      <c r="H7" s="183"/>
      <c r="I7" s="183"/>
      <c r="J7" s="183"/>
      <c r="K7" s="183">
        <v>1</v>
      </c>
      <c r="L7" s="183">
        <v>1</v>
      </c>
      <c r="M7" s="183">
        <v>1</v>
      </c>
      <c r="N7" s="183"/>
      <c r="O7" s="183"/>
      <c r="P7" s="183"/>
      <c r="Q7" s="183"/>
      <c r="R7" s="183"/>
      <c r="S7" s="183"/>
      <c r="T7" s="183"/>
      <c r="U7" s="183"/>
      <c r="V7" s="183"/>
    </row>
    <row r="8" spans="1:22" ht="15">
      <c r="A8" s="181">
        <v>120900</v>
      </c>
      <c r="B8" s="182" t="s">
        <v>1297</v>
      </c>
      <c r="C8" s="183"/>
      <c r="D8" s="183"/>
      <c r="E8" s="183">
        <v>3</v>
      </c>
      <c r="F8" s="183">
        <v>3</v>
      </c>
      <c r="G8" s="183"/>
      <c r="H8" s="183"/>
      <c r="I8" s="183">
        <v>4</v>
      </c>
      <c r="J8" s="183">
        <v>4</v>
      </c>
      <c r="K8" s="183"/>
      <c r="L8" s="183"/>
      <c r="M8" s="183"/>
      <c r="N8" s="183">
        <v>5</v>
      </c>
      <c r="O8" s="183">
        <v>5</v>
      </c>
      <c r="P8" s="183">
        <v>5</v>
      </c>
      <c r="Q8" s="183"/>
      <c r="R8" s="183"/>
      <c r="S8" s="183"/>
      <c r="T8" s="183"/>
      <c r="U8" s="183"/>
      <c r="V8" s="183"/>
    </row>
    <row r="9" spans="1:22" ht="15">
      <c r="A9" s="181">
        <v>7612941</v>
      </c>
      <c r="B9" s="182" t="s">
        <v>808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>
        <v>3</v>
      </c>
      <c r="S9" s="183"/>
      <c r="T9" s="183">
        <v>4</v>
      </c>
      <c r="U9" s="183"/>
      <c r="V9" s="183">
        <v>5</v>
      </c>
    </row>
    <row r="10" spans="1:22" ht="15">
      <c r="A10" s="181">
        <v>120918</v>
      </c>
      <c r="B10" s="182" t="s">
        <v>1298</v>
      </c>
      <c r="C10" s="183"/>
      <c r="D10" s="183"/>
      <c r="E10" s="183">
        <v>2</v>
      </c>
      <c r="F10" s="183">
        <v>2</v>
      </c>
      <c r="G10" s="183"/>
      <c r="H10" s="183"/>
      <c r="I10" s="183">
        <v>3</v>
      </c>
      <c r="J10" s="183">
        <v>3</v>
      </c>
      <c r="K10" s="183"/>
      <c r="L10" s="183"/>
      <c r="M10" s="183"/>
      <c r="N10" s="183">
        <v>4</v>
      </c>
      <c r="O10" s="183">
        <v>4</v>
      </c>
      <c r="P10" s="183">
        <v>4</v>
      </c>
      <c r="Q10" s="183"/>
      <c r="R10" s="183"/>
      <c r="S10" s="183"/>
      <c r="T10" s="183"/>
      <c r="U10" s="183"/>
      <c r="V10" s="183"/>
    </row>
    <row r="11" spans="1:22" ht="15">
      <c r="A11" s="181">
        <v>7621566</v>
      </c>
      <c r="B11" s="182" t="s">
        <v>804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>
        <v>2</v>
      </c>
      <c r="S11" s="183"/>
      <c r="T11" s="183">
        <v>3</v>
      </c>
      <c r="U11" s="183"/>
      <c r="V11" s="183">
        <v>4</v>
      </c>
    </row>
    <row r="12" spans="1:22" ht="15">
      <c r="A12" s="181">
        <v>110968</v>
      </c>
      <c r="B12" s="182" t="s">
        <v>592</v>
      </c>
      <c r="C12" s="183">
        <v>1</v>
      </c>
      <c r="D12" s="183">
        <v>1</v>
      </c>
      <c r="E12" s="183">
        <v>1</v>
      </c>
      <c r="F12" s="183">
        <v>1</v>
      </c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</row>
    <row r="13" spans="1:22" ht="15">
      <c r="A13" s="181">
        <v>7614795</v>
      </c>
      <c r="B13" s="182" t="s">
        <v>814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>
        <v>1</v>
      </c>
      <c r="R13" s="183">
        <v>1</v>
      </c>
      <c r="S13" s="183"/>
      <c r="T13" s="183"/>
      <c r="U13" s="183">
        <v>2</v>
      </c>
      <c r="V13" s="183">
        <v>2</v>
      </c>
    </row>
    <row r="14" spans="1:22" ht="15">
      <c r="A14" s="181">
        <v>110967</v>
      </c>
      <c r="B14" s="182" t="s">
        <v>598</v>
      </c>
      <c r="C14" s="183"/>
      <c r="D14" s="183"/>
      <c r="E14" s="183"/>
      <c r="F14" s="183"/>
      <c r="G14" s="183">
        <v>1</v>
      </c>
      <c r="H14" s="183">
        <v>1</v>
      </c>
      <c r="I14" s="183">
        <v>1</v>
      </c>
      <c r="J14" s="183">
        <v>1</v>
      </c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</row>
    <row r="15" spans="1:22" ht="15">
      <c r="A15" s="181">
        <v>7611306</v>
      </c>
      <c r="B15" s="182" t="s">
        <v>816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>
        <v>1</v>
      </c>
      <c r="T15" s="183">
        <v>1</v>
      </c>
      <c r="U15" s="183"/>
      <c r="V15" s="183"/>
    </row>
    <row r="16" spans="1:22" ht="15">
      <c r="A16" s="181">
        <v>110966</v>
      </c>
      <c r="B16" s="182" t="s">
        <v>596</v>
      </c>
      <c r="C16" s="183"/>
      <c r="D16" s="183"/>
      <c r="E16" s="183"/>
      <c r="F16" s="183"/>
      <c r="G16" s="183"/>
      <c r="H16" s="183"/>
      <c r="I16" s="183"/>
      <c r="J16" s="183"/>
      <c r="K16" s="183">
        <v>1</v>
      </c>
      <c r="L16" s="183">
        <v>1</v>
      </c>
      <c r="M16" s="183">
        <v>1</v>
      </c>
      <c r="N16" s="183">
        <v>1</v>
      </c>
      <c r="O16" s="183">
        <v>1</v>
      </c>
      <c r="P16" s="183">
        <v>1</v>
      </c>
      <c r="Q16" s="183"/>
      <c r="R16" s="183"/>
      <c r="S16" s="183"/>
      <c r="T16" s="183"/>
      <c r="U16" s="183"/>
      <c r="V16" s="183"/>
    </row>
    <row r="17" spans="1:22" ht="15">
      <c r="A17" s="181">
        <v>111714</v>
      </c>
      <c r="B17" s="182" t="s">
        <v>624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>
        <v>1</v>
      </c>
      <c r="V17" s="183">
        <v>1</v>
      </c>
    </row>
    <row r="18" spans="1:22" ht="15">
      <c r="A18" s="181">
        <v>111712</v>
      </c>
      <c r="B18" s="182" t="s">
        <v>622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>
        <v>1</v>
      </c>
      <c r="N18" s="183"/>
      <c r="O18" s="183"/>
      <c r="P18" s="183">
        <v>1</v>
      </c>
      <c r="Q18" s="183"/>
      <c r="R18" s="183"/>
      <c r="S18" s="183">
        <v>1</v>
      </c>
      <c r="T18" s="183">
        <v>1</v>
      </c>
      <c r="U18" s="183"/>
      <c r="V18" s="183"/>
    </row>
    <row r="19" spans="1:22" ht="15">
      <c r="A19" s="181">
        <v>114311</v>
      </c>
      <c r="B19" s="182" t="s">
        <v>620</v>
      </c>
      <c r="C19" s="183">
        <v>1</v>
      </c>
      <c r="D19" s="183">
        <v>1</v>
      </c>
      <c r="E19" s="183">
        <v>1</v>
      </c>
      <c r="F19" s="183">
        <v>1</v>
      </c>
      <c r="G19" s="183">
        <v>1</v>
      </c>
      <c r="H19" s="183">
        <v>1</v>
      </c>
      <c r="I19" s="183">
        <v>1</v>
      </c>
      <c r="J19" s="183">
        <v>1</v>
      </c>
      <c r="K19" s="183">
        <v>1</v>
      </c>
      <c r="L19" s="183">
        <v>1</v>
      </c>
      <c r="M19" s="183"/>
      <c r="N19" s="183">
        <v>1</v>
      </c>
      <c r="O19" s="183">
        <v>1</v>
      </c>
      <c r="P19" s="183"/>
      <c r="Q19" s="183">
        <v>1</v>
      </c>
      <c r="R19" s="183">
        <v>1</v>
      </c>
      <c r="S19" s="183"/>
      <c r="T19" s="183"/>
      <c r="U19" s="183"/>
      <c r="V19" s="183"/>
    </row>
    <row r="20" spans="1:22" ht="15">
      <c r="A20" s="181">
        <v>7782946</v>
      </c>
      <c r="B20" s="182" t="s">
        <v>626</v>
      </c>
      <c r="C20" s="183">
        <v>2</v>
      </c>
      <c r="D20" s="183">
        <v>2</v>
      </c>
      <c r="E20" s="183">
        <v>2</v>
      </c>
      <c r="F20" s="183">
        <v>2</v>
      </c>
      <c r="G20" s="183">
        <v>3</v>
      </c>
      <c r="H20" s="183">
        <v>3</v>
      </c>
      <c r="I20" s="183">
        <v>3</v>
      </c>
      <c r="J20" s="183">
        <v>3</v>
      </c>
      <c r="K20" s="183">
        <v>4</v>
      </c>
      <c r="L20" s="183">
        <v>4</v>
      </c>
      <c r="M20" s="183">
        <v>4</v>
      </c>
      <c r="N20" s="183">
        <v>4</v>
      </c>
      <c r="O20" s="183">
        <v>4</v>
      </c>
      <c r="P20" s="183">
        <v>4</v>
      </c>
      <c r="Q20" s="183"/>
      <c r="R20" s="183"/>
      <c r="S20" s="183"/>
      <c r="T20" s="183"/>
      <c r="U20" s="183"/>
      <c r="V20" s="183"/>
    </row>
    <row r="21" spans="1:22" ht="15">
      <c r="A21" s="181">
        <v>7622701</v>
      </c>
      <c r="B21" s="182" t="s">
        <v>820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  <c r="Q21" s="183">
        <v>2</v>
      </c>
      <c r="R21" s="183">
        <v>2</v>
      </c>
      <c r="S21" s="183">
        <v>3</v>
      </c>
      <c r="T21" s="183">
        <v>3</v>
      </c>
      <c r="U21" s="183">
        <v>4</v>
      </c>
      <c r="V21" s="183">
        <v>4</v>
      </c>
    </row>
    <row r="22" spans="1:22" ht="15">
      <c r="A22" s="181">
        <v>111708</v>
      </c>
      <c r="B22" s="182" t="s">
        <v>1299</v>
      </c>
      <c r="C22" s="183">
        <v>2</v>
      </c>
      <c r="D22" s="183">
        <v>2</v>
      </c>
      <c r="E22" s="183">
        <v>2</v>
      </c>
      <c r="F22" s="183">
        <v>2</v>
      </c>
      <c r="G22" s="183">
        <v>3</v>
      </c>
      <c r="H22" s="183">
        <v>3</v>
      </c>
      <c r="I22" s="183">
        <v>3</v>
      </c>
      <c r="J22" s="183">
        <v>3</v>
      </c>
      <c r="K22" s="183">
        <v>4</v>
      </c>
      <c r="L22" s="183">
        <v>4</v>
      </c>
      <c r="M22" s="183">
        <v>4</v>
      </c>
      <c r="N22" s="183">
        <v>4</v>
      </c>
      <c r="O22" s="183">
        <v>4</v>
      </c>
      <c r="P22" s="183">
        <v>4</v>
      </c>
      <c r="Q22" s="183">
        <v>2</v>
      </c>
      <c r="R22" s="183">
        <v>2</v>
      </c>
      <c r="S22" s="183">
        <v>3</v>
      </c>
      <c r="T22" s="183">
        <v>3</v>
      </c>
      <c r="U22" s="183">
        <v>4</v>
      </c>
      <c r="V22" s="183">
        <v>4</v>
      </c>
    </row>
    <row r="23" spans="1:22" ht="15">
      <c r="A23" s="181">
        <v>111698</v>
      </c>
      <c r="B23" s="182" t="s">
        <v>1300</v>
      </c>
      <c r="C23" s="183">
        <v>1</v>
      </c>
      <c r="D23" s="183">
        <v>1</v>
      </c>
      <c r="E23" s="183">
        <v>1</v>
      </c>
      <c r="F23" s="183">
        <v>1</v>
      </c>
      <c r="G23" s="183">
        <v>1</v>
      </c>
      <c r="H23" s="183">
        <v>1</v>
      </c>
      <c r="I23" s="183">
        <v>1</v>
      </c>
      <c r="J23" s="183">
        <v>1</v>
      </c>
      <c r="K23" s="183">
        <v>1</v>
      </c>
      <c r="L23" s="183">
        <v>1</v>
      </c>
      <c r="M23" s="183">
        <v>1</v>
      </c>
      <c r="N23" s="183">
        <v>1</v>
      </c>
      <c r="O23" s="183">
        <v>1</v>
      </c>
      <c r="P23" s="183">
        <v>1</v>
      </c>
      <c r="Q23" s="183"/>
      <c r="R23" s="183"/>
      <c r="S23" s="183"/>
      <c r="T23" s="183"/>
      <c r="U23" s="183"/>
      <c r="V23" s="183"/>
    </row>
    <row r="24" spans="1:22" ht="15">
      <c r="A24" s="181">
        <v>111701</v>
      </c>
      <c r="B24" s="182" t="s">
        <v>1301</v>
      </c>
      <c r="C24" s="183">
        <v>1</v>
      </c>
      <c r="D24" s="183">
        <v>1</v>
      </c>
      <c r="E24" s="183">
        <v>1</v>
      </c>
      <c r="F24" s="183">
        <v>1</v>
      </c>
      <c r="G24" s="183">
        <v>1</v>
      </c>
      <c r="H24" s="183">
        <v>1</v>
      </c>
      <c r="I24" s="183">
        <v>1</v>
      </c>
      <c r="J24" s="183">
        <v>1</v>
      </c>
      <c r="K24" s="183">
        <v>1</v>
      </c>
      <c r="L24" s="183">
        <v>1</v>
      </c>
      <c r="M24" s="183">
        <v>1</v>
      </c>
      <c r="N24" s="183">
        <v>1</v>
      </c>
      <c r="O24" s="183">
        <v>1</v>
      </c>
      <c r="P24" s="183">
        <v>1</v>
      </c>
      <c r="Q24" s="183"/>
      <c r="R24" s="183"/>
      <c r="S24" s="183"/>
      <c r="T24" s="183"/>
      <c r="U24" s="183"/>
      <c r="V24" s="183"/>
    </row>
    <row r="25" spans="1:22" ht="15">
      <c r="A25" s="181">
        <v>7633244</v>
      </c>
      <c r="B25" s="182" t="s">
        <v>1302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>
        <v>1</v>
      </c>
      <c r="R25" s="183">
        <v>1</v>
      </c>
      <c r="S25" s="183">
        <v>1</v>
      </c>
      <c r="T25" s="183">
        <v>1</v>
      </c>
      <c r="U25" s="183"/>
      <c r="V25" s="183"/>
    </row>
    <row r="26" spans="1:22" ht="15">
      <c r="A26" s="181" t="s">
        <v>555</v>
      </c>
      <c r="B26" s="182" t="s">
        <v>1303</v>
      </c>
      <c r="C26" s="183">
        <v>2</v>
      </c>
      <c r="D26" s="183"/>
      <c r="E26" s="183">
        <v>2</v>
      </c>
      <c r="F26" s="183"/>
      <c r="G26" s="183">
        <v>3</v>
      </c>
      <c r="H26" s="183"/>
      <c r="I26" s="183">
        <v>3</v>
      </c>
      <c r="J26" s="183"/>
      <c r="K26" s="183">
        <v>4</v>
      </c>
      <c r="L26" s="183"/>
      <c r="M26" s="183"/>
      <c r="N26" s="183">
        <v>4</v>
      </c>
      <c r="O26" s="183"/>
      <c r="P26" s="183"/>
      <c r="Q26" s="183"/>
      <c r="R26" s="183"/>
      <c r="S26" s="183"/>
      <c r="T26" s="183"/>
      <c r="U26" s="183"/>
      <c r="V26" s="183"/>
    </row>
    <row r="27" spans="1:22" ht="15">
      <c r="A27" s="181">
        <v>7608398</v>
      </c>
      <c r="B27" s="182" t="s">
        <v>1304</v>
      </c>
      <c r="C27" s="183"/>
      <c r="D27" s="183">
        <v>2</v>
      </c>
      <c r="E27" s="183"/>
      <c r="F27" s="183">
        <v>2</v>
      </c>
      <c r="G27" s="183"/>
      <c r="H27" s="183">
        <v>3</v>
      </c>
      <c r="I27" s="183"/>
      <c r="J27" s="183">
        <v>3</v>
      </c>
      <c r="K27" s="183"/>
      <c r="L27" s="183">
        <v>4</v>
      </c>
      <c r="M27" s="183">
        <v>4</v>
      </c>
      <c r="N27" s="183"/>
      <c r="O27" s="183">
        <v>4</v>
      </c>
      <c r="P27" s="183">
        <v>4</v>
      </c>
      <c r="Q27" s="183"/>
      <c r="R27" s="183"/>
      <c r="S27" s="183"/>
      <c r="T27" s="183"/>
      <c r="U27" s="183"/>
      <c r="V27" s="183"/>
    </row>
    <row r="28" spans="1:22" ht="15">
      <c r="A28" s="181">
        <v>7637223</v>
      </c>
      <c r="B28" s="182" t="s">
        <v>1305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>
        <v>2</v>
      </c>
      <c r="R28" s="183">
        <v>2</v>
      </c>
      <c r="S28" s="183">
        <v>3</v>
      </c>
      <c r="T28" s="183">
        <v>3</v>
      </c>
      <c r="U28" s="183">
        <v>4</v>
      </c>
      <c r="V28" s="183">
        <v>4</v>
      </c>
    </row>
    <row r="29" spans="1:22" ht="15">
      <c r="A29" s="181">
        <v>100008701</v>
      </c>
      <c r="B29" s="182" t="s">
        <v>1306</v>
      </c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>
        <v>1</v>
      </c>
      <c r="N29" s="183"/>
      <c r="O29" s="183"/>
      <c r="P29" s="183">
        <v>1</v>
      </c>
      <c r="Q29" s="183"/>
      <c r="R29" s="183"/>
      <c r="S29" s="183">
        <v>1</v>
      </c>
      <c r="T29" s="183">
        <v>1</v>
      </c>
      <c r="U29" s="183">
        <v>1</v>
      </c>
      <c r="V29" s="183">
        <v>1</v>
      </c>
    </row>
    <row r="30" spans="1:22" ht="15">
      <c r="A30" s="181">
        <v>100013027</v>
      </c>
      <c r="B30" s="182" t="s">
        <v>1307</v>
      </c>
      <c r="C30" s="183">
        <v>1</v>
      </c>
      <c r="D30" s="183">
        <v>1</v>
      </c>
      <c r="E30" s="183">
        <v>1</v>
      </c>
      <c r="F30" s="183">
        <v>1</v>
      </c>
      <c r="G30" s="183">
        <v>1</v>
      </c>
      <c r="H30" s="183">
        <v>1</v>
      </c>
      <c r="I30" s="183">
        <v>1</v>
      </c>
      <c r="J30" s="183">
        <v>1</v>
      </c>
      <c r="K30" s="183">
        <v>1</v>
      </c>
      <c r="L30" s="183">
        <v>1</v>
      </c>
      <c r="M30" s="183"/>
      <c r="N30" s="183">
        <v>1</v>
      </c>
      <c r="O30" s="183">
        <v>1</v>
      </c>
      <c r="P30" s="183"/>
      <c r="Q30" s="183">
        <v>1</v>
      </c>
      <c r="R30" s="183">
        <v>1</v>
      </c>
      <c r="S30" s="183"/>
      <c r="T30" s="183"/>
      <c r="U30" s="183"/>
      <c r="V30" s="183"/>
    </row>
    <row r="31" spans="1:22" ht="15">
      <c r="A31" s="181">
        <v>111699</v>
      </c>
      <c r="B31" s="182" t="s">
        <v>1308</v>
      </c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>
        <v>1</v>
      </c>
      <c r="R31" s="183">
        <v>1</v>
      </c>
      <c r="S31" s="183">
        <v>1</v>
      </c>
      <c r="T31" s="183">
        <v>1</v>
      </c>
      <c r="U31" s="183">
        <v>1</v>
      </c>
      <c r="V31" s="183">
        <v>1</v>
      </c>
    </row>
    <row r="32" spans="1:22" ht="15">
      <c r="A32" s="181">
        <v>111703</v>
      </c>
      <c r="B32" s="182" t="s">
        <v>1309</v>
      </c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>
        <v>1</v>
      </c>
      <c r="R32" s="183">
        <v>1</v>
      </c>
      <c r="S32" s="183">
        <v>1</v>
      </c>
      <c r="T32" s="183">
        <v>1</v>
      </c>
      <c r="U32" s="183">
        <v>1</v>
      </c>
      <c r="V32" s="183">
        <v>1</v>
      </c>
    </row>
    <row r="33" spans="1:22" ht="15">
      <c r="A33" s="181">
        <v>7663618</v>
      </c>
      <c r="B33" s="182" t="s">
        <v>263</v>
      </c>
      <c r="C33" s="183">
        <v>1</v>
      </c>
      <c r="D33" s="183">
        <v>1</v>
      </c>
      <c r="E33" s="183">
        <v>1</v>
      </c>
      <c r="F33" s="183">
        <v>1</v>
      </c>
      <c r="G33" s="183">
        <v>2</v>
      </c>
      <c r="H33" s="183">
        <v>2</v>
      </c>
      <c r="I33" s="183">
        <v>2</v>
      </c>
      <c r="J33" s="183">
        <v>2</v>
      </c>
      <c r="K33" s="183">
        <v>3</v>
      </c>
      <c r="L33" s="183">
        <v>3</v>
      </c>
      <c r="M33" s="183">
        <v>3</v>
      </c>
      <c r="N33" s="183">
        <v>3</v>
      </c>
      <c r="O33" s="183">
        <v>3</v>
      </c>
      <c r="P33" s="183">
        <v>3</v>
      </c>
      <c r="Q33" s="183">
        <v>1</v>
      </c>
      <c r="R33" s="183">
        <v>1</v>
      </c>
      <c r="S33" s="183">
        <v>2</v>
      </c>
      <c r="T33" s="183">
        <v>2</v>
      </c>
      <c r="U33" s="183">
        <v>3</v>
      </c>
      <c r="V33" s="183">
        <v>3</v>
      </c>
    </row>
  </sheetData>
  <autoFilter ref="D1:D33" xr:uid="{7F6A2974-F720-46DF-AEC6-13DDF88C3D18}"/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13.07.2026</vt:lpstr>
      <vt:lpstr>Новинки</vt:lpstr>
      <vt:lpstr>Снято с производства</vt:lpstr>
      <vt:lpstr>Временно не поставляется</vt:lpstr>
      <vt:lpstr>Состав каскадов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Рахматуллина</dc:creator>
  <cp:lastModifiedBy>Sukhanov, Roman</cp:lastModifiedBy>
  <dcterms:created xsi:type="dcterms:W3CDTF">2026-03-06T09:54:19Z</dcterms:created>
  <dcterms:modified xsi:type="dcterms:W3CDTF">2026-07-14T06:57:29Z</dcterms:modified>
</cp:coreProperties>
</file>